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ossignol-my.sharepoint.com/personal/llamon_rossignol_com/Documents/Bureau/"/>
    </mc:Choice>
  </mc:AlternateContent>
  <xr:revisionPtr revIDLastSave="17" documentId="8_{630BDEFB-A134-4E97-A06C-FAB463EE7512}" xr6:coauthVersionLast="47" xr6:coauthVersionMax="47" xr10:uidLastSave="{0B4352C3-3D5F-4F3B-8A31-C92E3B6173B4}"/>
  <bookViews>
    <workbookView xWindow="-110" yWindow="-110" windowWidth="19420" windowHeight="10420" xr2:uid="{C4CDEAC9-B049-485C-8CE4-F05F8F160239}"/>
  </bookViews>
  <sheets>
    <sheet name="Feuil1" sheetId="1" r:id="rId1"/>
  </sheets>
  <externalReferences>
    <externalReference r:id="rId2"/>
  </externalReferences>
  <definedNames>
    <definedName name="_xlnm._FilterDatabase" localSheetId="0" hidden="1">Feuil1!$A$4:$E$308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0" i="1" l="1"/>
  <c r="G310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5" i="1"/>
  <c r="E40" i="1"/>
  <c r="E41" i="1"/>
  <c r="E42" i="1"/>
  <c r="E43" i="1"/>
  <c r="E44" i="1"/>
  <c r="E45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4" i="1"/>
  <c r="E73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39" i="1"/>
  <c r="E38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<sst xmlns="http://schemas.openxmlformats.org/spreadsheetml/2006/main" count="731" uniqueCount="652">
  <si>
    <t>CODE</t>
  </si>
  <si>
    <t>MODELE</t>
  </si>
  <si>
    <t>CODE SKI</t>
  </si>
  <si>
    <t>CODE FIX</t>
  </si>
  <si>
    <t>PRIX PROS TTC</t>
  </si>
  <si>
    <t>RALY1DH</t>
  </si>
  <si>
    <t>HERO ATHLETE FIS DH HARD EUROPA CUP  LAUNCHED</t>
  </si>
  <si>
    <t>RALY2DH</t>
  </si>
  <si>
    <t>HERO ATHLETE FIS DH MEDIUM EUROPA CUP  LAUNCHED</t>
  </si>
  <si>
    <t>RAMGL01</t>
  </si>
  <si>
    <t>HERO ATHLETE FIS GS FACTORY 188 R22  LAUNCHED</t>
  </si>
  <si>
    <t>RRMGL01</t>
  </si>
  <si>
    <t>HERO ATHLETE FIS GS FACTORY 188 R22 SPX 15 ROCKERACE HOT RED  LAUNCHED</t>
  </si>
  <si>
    <t>FCLBS02</t>
  </si>
  <si>
    <t>RRMGL02</t>
  </si>
  <si>
    <t>HERO ATHLETE FIS GS FACTORY 188 R22 SPX 12 GW ROCKERACE HOT RED  LAUNCHED</t>
  </si>
  <si>
    <t>FCLBS04</t>
  </si>
  <si>
    <t>RALGI01</t>
  </si>
  <si>
    <t>HERO ATHLETE FIS GS FACTORY 193 R22  LAUNCHED</t>
  </si>
  <si>
    <t>RRLGI01</t>
  </si>
  <si>
    <t>HERO ATHLETE FIS GS FACTORY 193 R22 PX 18 ROCKERACE HOT RED  LAUNCHED</t>
  </si>
  <si>
    <t>FCLBP02</t>
  </si>
  <si>
    <t>RRLGI02</t>
  </si>
  <si>
    <t>HERO ATHLETE FIS GS FACTORY 193 R22 SPX 15 ROCKERACE HOT RED  LAUNCHED</t>
  </si>
  <si>
    <t>RALSA01</t>
  </si>
  <si>
    <t>HERO ATHLETE FIS SG FACTORY R22  LAUNCHED</t>
  </si>
  <si>
    <t>RRLSA01</t>
  </si>
  <si>
    <t>HERO ATHLETE FIS SG FACTORY R22 PX 18 WC ROCKERACE HOT RED  LAUNCHED</t>
  </si>
  <si>
    <t>RAMAK02</t>
  </si>
  <si>
    <t>HERO ATHLETE FIS SL FACTORY 157 LIMITED EDITION R22  LAUNCHED</t>
  </si>
  <si>
    <t>RRMAK03</t>
  </si>
  <si>
    <t>HERO ATHLETE FIS SL FACTORY 157 LIMITED EDITION R22 SPX 15 ROCKERACE HERO SIGNATURE  LAUNCHED</t>
  </si>
  <si>
    <t>FCLBS05</t>
  </si>
  <si>
    <t>RRMAK04</t>
  </si>
  <si>
    <t>HERO ATHLETE FIS SL FACTORY 157 LIMITED EDITION R22 SPX 12 ROCKERACE GW HERO SIGNATURE  LAUNCHED</t>
  </si>
  <si>
    <t>FCLBS07</t>
  </si>
  <si>
    <t>RAMAK01</t>
  </si>
  <si>
    <t>HERO ATHLETE FIS SL FACTORY 157 R22  LAUNCHED</t>
  </si>
  <si>
    <t>RRMAK01</t>
  </si>
  <si>
    <t>HERO ATHLETE FIS SL FACTORY 157 R22 SPX 15 ROCKERACE HOT RED  LAUNCHED</t>
  </si>
  <si>
    <t>RRMAK02</t>
  </si>
  <si>
    <t>HERO ATHLETE FIS SL FACTORY 157 R22 SPX 12 ROCKERACE GW HOT RED  LAUNCHED</t>
  </si>
  <si>
    <t>RALAJ02</t>
  </si>
  <si>
    <t>HERO ATHLETE FIS SL FACTORY 165 LIMITED EDITION R22  LAUNCHED</t>
  </si>
  <si>
    <t>RRLAJ04</t>
  </si>
  <si>
    <t>HERO ATHLETE FIS SL FACTORY 165 LIMITED EDITION R22 PX 18 WC ROCKERACE HERO SIGNATURE  LAUNCHED</t>
  </si>
  <si>
    <t>FCLBP03</t>
  </si>
  <si>
    <t>RRLAJ05</t>
  </si>
  <si>
    <t>HERO ATHLETE FIS SL FACTORY 165 LIMITED EDITION R22 SPX 15 ROCKERACE HERO SIGNATURE  LAUNCHED</t>
  </si>
  <si>
    <t>RRLAJ06</t>
  </si>
  <si>
    <t>HERO ATHLETE FIS SL FACTORY 165 LIMITED EDITION R22 SPX 12 ROCKERACE HERO SIGNATURE  LAUNCHED</t>
  </si>
  <si>
    <t>RALAJ01</t>
  </si>
  <si>
    <t>HERO ATHLETE FIS SL FACTORY 165 R22  LAUNCHED</t>
  </si>
  <si>
    <t>RRLAJ03</t>
  </si>
  <si>
    <t>HERO ATHLETE FIS SL FACTORY 165 R22 PX 18 ROCKERACE HOT RED  LAUNCHED</t>
  </si>
  <si>
    <t>RRLAJ01</t>
  </si>
  <si>
    <t>HERO ATHLETE FIS SL FACTORY 165 R22 SPX 15 ROCKERACE HOT RED  LAUNCHED</t>
  </si>
  <si>
    <t>RRLAJ02</t>
  </si>
  <si>
    <t>HERO ATHLETE FIS SL FACTORY 165 R22 SPX 12 ROCKERACE HOT RED  LAUNCHED</t>
  </si>
  <si>
    <t>RALDP01</t>
  </si>
  <si>
    <t>HERO ATHLETE GS 170-182 R22  LAUNCHED</t>
  </si>
  <si>
    <t>RRLDP01</t>
  </si>
  <si>
    <t>HERO ATHLETE GS 170-182 R22 SPX15 ROCKERACE HOT RED  LAUNCHED</t>
  </si>
  <si>
    <t>RRLDP02</t>
  </si>
  <si>
    <t>HERO ATHLETE GS 170-182 R22 SPX12 ROCKERACE GW HOT RED  LAUNCHED</t>
  </si>
  <si>
    <t>RAMGB01</t>
  </si>
  <si>
    <t>HERO ATHLETE GS 185 R22  LAUNCHED</t>
  </si>
  <si>
    <t>RRMGB01</t>
  </si>
  <si>
    <t>HERO ATHLETE GS 185 R22 SPX15 ROCKERACE HOT RED  LAUNCHED</t>
  </si>
  <si>
    <t>RRMGB02</t>
  </si>
  <si>
    <t>HERO ATHLETE GS 185 R22 SPX12 ROCKERACE GW HOT RED  LAUNCHED</t>
  </si>
  <si>
    <t>RALMG01</t>
  </si>
  <si>
    <t>HERO ATHLETE MOGUL ACCELERE FACTORY OPEN  LAUNCHED</t>
  </si>
  <si>
    <t>RALSB01</t>
  </si>
  <si>
    <t>HERO ATHLETE SG FACTORY R22  LAUNCHED</t>
  </si>
  <si>
    <t>RRLSB01</t>
  </si>
  <si>
    <t>HERO ATHLETE SG FACTORY R22 SPX 15 ROCKERACE HOT RED  LAUNCHED</t>
  </si>
  <si>
    <t>RALAI02</t>
  </si>
  <si>
    <t>HERO ATHLETE SL 150 R22  LAUNCHED</t>
  </si>
  <si>
    <t>RRLAI03</t>
  </si>
  <si>
    <t>HERO ATHLETE SL 150 R22 SPX 12 ROCKERACE HOT RED  LAUNCHED</t>
  </si>
  <si>
    <t>RALHE01</t>
  </si>
  <si>
    <t>HERO MASTER LT R22  LAUNCHED</t>
  </si>
  <si>
    <t>RRLHE01</t>
  </si>
  <si>
    <t>HERO MASTER LT R22 SPX 15 ROCKERACE FORZA MASTER  LAUNCHED</t>
  </si>
  <si>
    <t>FCIA007</t>
  </si>
  <si>
    <t>RRLHE02</t>
  </si>
  <si>
    <t>HERO MASTER LT R22 SPX 12 ROCKERACE HOT RED  LAUNCHED</t>
  </si>
  <si>
    <t>RALHG01</t>
  </si>
  <si>
    <t>HERO MASTER ST R22  LAUNCHED</t>
  </si>
  <si>
    <t>RRLHG01</t>
  </si>
  <si>
    <t>HERO MASTER ST R22 SPX 15 ROCKERACE FORZA MASTER  LAUNCHED</t>
  </si>
  <si>
    <t>RRLHG02</t>
  </si>
  <si>
    <t>HERO MASTER ST R22 SPX 12 ROCKERACE GW HOT RED  LAUNCHED</t>
  </si>
  <si>
    <t>RALDR02</t>
  </si>
  <si>
    <t>HERO MOGUL ACCELERE OPEN  LAUNCHED</t>
  </si>
  <si>
    <t>RALDR01</t>
  </si>
  <si>
    <t>HERO ATHLETE GS PRO 126-171 R21 PRO  LAUNCHED</t>
  </si>
  <si>
    <t>RRLDR05</t>
  </si>
  <si>
    <t>HERO ATHLETE GS PRO 164-171 R21 PRO SPX 12 GW B80 HOT RED  LAUNCHED</t>
  </si>
  <si>
    <t>FCLAS06</t>
  </si>
  <si>
    <t>RRLDR01</t>
  </si>
  <si>
    <t>HERO ATHLETE GS PRO 126-171 R21 PRO SPX 10 GW B73 HOT RED  LAUNCHED</t>
  </si>
  <si>
    <t>FCLAS07</t>
  </si>
  <si>
    <t>RRLDR02</t>
  </si>
  <si>
    <t>HERO ATHLETE GS PRO 126-171 R21 PRO NX 10 GW B73 BLACK HOT RED  LAUNCHED</t>
  </si>
  <si>
    <t>FCLAN03</t>
  </si>
  <si>
    <t>RRLDR03</t>
  </si>
  <si>
    <t>HERO ATHLETE GS PRO 126-171 R21 PRO NX 7 GW B73 BLACK HOT RED  LAUNCHED</t>
  </si>
  <si>
    <t>FCLAN05</t>
  </si>
  <si>
    <t>RALAV01</t>
  </si>
  <si>
    <t>HERO ATHLETE MULTIEVENT 127-148 OPEN  LAUNCHED</t>
  </si>
  <si>
    <t>RRLAV01</t>
  </si>
  <si>
    <t>HERO ATHLETE MULTIEVENT 127-148 OPEN NX 7 GW LIFTER B73 BLACK HOT RED  LAUNCHED</t>
  </si>
  <si>
    <t>FCLAN04</t>
  </si>
  <si>
    <t>RALAF01</t>
  </si>
  <si>
    <t xml:space="preserve">HERO ATHLETE SL PRO 128-149 R21 PRO </t>
  </si>
  <si>
    <t>RRLAF01</t>
  </si>
  <si>
    <t xml:space="preserve">HERO ATHLETE SL PRO 128-149 R21 PRO SPX 10 GW B73 HOT RED </t>
  </si>
  <si>
    <t>RRLAF02</t>
  </si>
  <si>
    <t xml:space="preserve">HERO ATHLETE SL PRO 128-149 R21 PRO NX 10 GW B73 BLACK HOT RED </t>
  </si>
  <si>
    <t>RRLAF03</t>
  </si>
  <si>
    <t xml:space="preserve">HERO ATHLETE SL PRO 128-149 R21 PRO NX 7 GW B73 BLACK HOT RED </t>
  </si>
  <si>
    <t>RALPH02</t>
  </si>
  <si>
    <t>RRLPH06</t>
  </si>
  <si>
    <t xml:space="preserve">HERO ELITE ST TI LIMITED EDITION KONECT SPX 14 KONECT GW B80 HERO SIGNATURE </t>
  </si>
  <si>
    <t>FCLCS08</t>
  </si>
  <si>
    <t>RALPL01</t>
  </si>
  <si>
    <t>RRLPL01</t>
  </si>
  <si>
    <t xml:space="preserve">HERO ELITE LT TI KONECT SPX 14 KONECT GW B80 BLACK HOT RED </t>
  </si>
  <si>
    <t>FCLCS02</t>
  </si>
  <si>
    <t>RRLPL02</t>
  </si>
  <si>
    <t xml:space="preserve">HERO ELITE LT TI KONECT NX12 KONECT GW B80 BLACK HOT RED </t>
  </si>
  <si>
    <t>FCLCN03</t>
  </si>
  <si>
    <t>RALPH01</t>
  </si>
  <si>
    <t>RRLPH01</t>
  </si>
  <si>
    <t xml:space="preserve">HERO ELITE ST TI KONECT SPX 14 KONECT GW B80 BLACK HOT RED </t>
  </si>
  <si>
    <t>RRLPH02</t>
  </si>
  <si>
    <t xml:space="preserve">HERO ELITE ST TI KONECT NX 12 KONECT GW B80 BLACK HOT RED </t>
  </si>
  <si>
    <t>RALPM01</t>
  </si>
  <si>
    <t>FCLCS03</t>
  </si>
  <si>
    <t>RRLPM02</t>
  </si>
  <si>
    <t xml:space="preserve">HERO ELITE MT TI C.A.M. KONECT NX 12 KONECT GW B80 BLACK HOT RED </t>
  </si>
  <si>
    <t>FCKCN02</t>
  </si>
  <si>
    <t>FCMBS02</t>
  </si>
  <si>
    <t>RAMPR02</t>
  </si>
  <si>
    <t>RRMPR05</t>
  </si>
  <si>
    <t xml:space="preserve">FORZA 70°+ V-TI MASTER R22 SPX14 </t>
  </si>
  <si>
    <t>RAMPS01</t>
  </si>
  <si>
    <t>RRMPS01</t>
  </si>
  <si>
    <t xml:space="preserve">FORZA 60° V-TI K SPX12 </t>
  </si>
  <si>
    <t>RAMPX01</t>
  </si>
  <si>
    <t>RRMPX01</t>
  </si>
  <si>
    <t xml:space="preserve">FORZA 50° V-CAM K NX12 </t>
  </si>
  <si>
    <t>FCMCN02</t>
  </si>
  <si>
    <t>RAMPX02</t>
  </si>
  <si>
    <t>RRMPX02</t>
  </si>
  <si>
    <t xml:space="preserve">FORZA 40° V-CA RETAIL XP11 </t>
  </si>
  <si>
    <t>FCLDX02</t>
  </si>
  <si>
    <t>RAKLM01</t>
  </si>
  <si>
    <t>RRKLM01</t>
  </si>
  <si>
    <t xml:space="preserve">NOVA 14 TI KONECT NX 12 KONECT GW B80 BLACK CHROME </t>
  </si>
  <si>
    <t>RAKLM02</t>
  </si>
  <si>
    <t>RRKLM02</t>
  </si>
  <si>
    <t xml:space="preserve">NOVA 10 TI XPRESS XPRESS W 11 GW B83 BLACK GOLD </t>
  </si>
  <si>
    <t>FCJD022</t>
  </si>
  <si>
    <t>RAKLK02</t>
  </si>
  <si>
    <t>RRKLK02</t>
  </si>
  <si>
    <t xml:space="preserve">NOVA 8 CA XPRESS XPRESS W 11 GW B83 WHITE SPARKLE </t>
  </si>
  <si>
    <t>FCID023</t>
  </si>
  <si>
    <t>FCID022</t>
  </si>
  <si>
    <t>RAKLK01</t>
  </si>
  <si>
    <t>RRKLK01</t>
  </si>
  <si>
    <t xml:space="preserve">NOVA 6 XPRESS XPRESS W 11 GW B83 BLACK SPARKLE </t>
  </si>
  <si>
    <t>RAMFP02</t>
  </si>
  <si>
    <t>FCMCS03</t>
  </si>
  <si>
    <t>RRMFP04</t>
  </si>
  <si>
    <t xml:space="preserve">EXPERIENCE 86 TI KONECT NX 12 KONECT GW B90 BLACK RED </t>
  </si>
  <si>
    <t>FCMCN03</t>
  </si>
  <si>
    <t>RAMFQ01</t>
  </si>
  <si>
    <t>RRMFQ02</t>
  </si>
  <si>
    <t xml:space="preserve">EXPERIENCE 86 BASALT KONECT NX 12 KONECT GW B90 BLACK YELLOW </t>
  </si>
  <si>
    <t>FCMCN04</t>
  </si>
  <si>
    <t>RAMFR01</t>
  </si>
  <si>
    <t>RRMFR04</t>
  </si>
  <si>
    <t xml:space="preserve">EXPERIENCE 82 TI KONECT SPX 14 KONECT GW B90 BLACK RED </t>
  </si>
  <si>
    <t>RRMFR05</t>
  </si>
  <si>
    <t xml:space="preserve">EXPERIENCE 82 TI KONECT NX 12 KONECT GW B90 BLACK RED </t>
  </si>
  <si>
    <t>RAMFS03</t>
  </si>
  <si>
    <t>RRMFS03</t>
  </si>
  <si>
    <t xml:space="preserve">EXPERIENCE 82 BASALT KONECT NX 12 KONECT GW B90 BLACK YELLOW </t>
  </si>
  <si>
    <t>FCKCN01</t>
  </si>
  <si>
    <t>RAMFQ02</t>
  </si>
  <si>
    <t>RRMFQ05</t>
  </si>
  <si>
    <t xml:space="preserve">EXPERIENCE W 86 BASALT KONECT NX 12 KONECT GW B90 BLACK STONE </t>
  </si>
  <si>
    <t>RAMFR04</t>
  </si>
  <si>
    <t>RRMFR08</t>
  </si>
  <si>
    <t xml:space="preserve">EXPERIENCE W 82 TI KONECT NX 12 KONECT GW B90 BLACK STONE </t>
  </si>
  <si>
    <t>RAMFS04</t>
  </si>
  <si>
    <t>RRMFS05</t>
  </si>
  <si>
    <t xml:space="preserve">EXPERIENCE W 82 BASALT XPRESS XPRESS W 11 GW B83 BLACK SPARKLE </t>
  </si>
  <si>
    <t>FCMPA02</t>
  </si>
  <si>
    <t>RALMF01</t>
  </si>
  <si>
    <t>BLACKOPS 98 OPEN  LAUNCHED</t>
  </si>
  <si>
    <t>RAMMB01</t>
  </si>
  <si>
    <t xml:space="preserve">SENDER FREE 110 OPEN </t>
  </si>
  <si>
    <t>RALMI01</t>
  </si>
  <si>
    <t>SENDER 106 TI PLUS OPEN  LAUNCHED</t>
  </si>
  <si>
    <t>FCLAS02</t>
  </si>
  <si>
    <t>RALML01</t>
  </si>
  <si>
    <t>SENDER 94 TI OPEN  LAUNCHED</t>
  </si>
  <si>
    <t>FCLAS03</t>
  </si>
  <si>
    <t>RAMTD01</t>
  </si>
  <si>
    <t>FCIW103</t>
  </si>
  <si>
    <t xml:space="preserve">ESCAPER 105 NANO OPEN </t>
  </si>
  <si>
    <t>RALTA01</t>
  </si>
  <si>
    <t>FCLWO04</t>
  </si>
  <si>
    <t>FCLWO08</t>
  </si>
  <si>
    <t xml:space="preserve">ESCAPER 97 NANO OPEN </t>
  </si>
  <si>
    <t>FCLWO03</t>
  </si>
  <si>
    <t>FCLWO01</t>
  </si>
  <si>
    <t>RALQR02</t>
  </si>
  <si>
    <t xml:space="preserve">ESCAPER 87 OPEN </t>
  </si>
  <si>
    <t>FCLWO02</t>
  </si>
  <si>
    <t>RALMN01</t>
  </si>
  <si>
    <t>BLACKOPS 92 OPEN  LAUNCHED</t>
  </si>
  <si>
    <t>RALMF02</t>
  </si>
  <si>
    <t>BLACKOPS W 98 OPEN  LAUNCHED</t>
  </si>
  <si>
    <t>RALMN02</t>
  </si>
  <si>
    <t>FCLAN07</t>
  </si>
  <si>
    <t xml:space="preserve">BLACKOPS W 92 OPEN </t>
  </si>
  <si>
    <t>RALTA02</t>
  </si>
  <si>
    <t>ESCAPER W 97 NANO OPEN  LAUNCHED</t>
  </si>
  <si>
    <t>RALQR04</t>
  </si>
  <si>
    <t>ESCAPER W 87 OPEN  LAUNCHED</t>
  </si>
  <si>
    <t>RALMJ03</t>
  </si>
  <si>
    <t>RALLYBIRD 104 TI OPEN  LAUNCHED</t>
  </si>
  <si>
    <t>RALML03</t>
  </si>
  <si>
    <t>RALLYBIRD 92 OPEN  LAUNCHED</t>
  </si>
  <si>
    <t>RALBB03</t>
  </si>
  <si>
    <t>RRLBB01</t>
  </si>
  <si>
    <t xml:space="preserve">HERO JR MULTI-EVENT XPRESS JR XPRESS 7 GW B83 </t>
  </si>
  <si>
    <t>FCJD050</t>
  </si>
  <si>
    <t>RALBB01</t>
  </si>
  <si>
    <t>RRLBB02</t>
  </si>
  <si>
    <t xml:space="preserve">HERO JR MULTI-EVENT KID-X KID 4 GW B76 BLACK </t>
  </si>
  <si>
    <t>FCKKK01</t>
  </si>
  <si>
    <t>ROLW103</t>
  </si>
  <si>
    <t>SKIN SENDER 94 / RALLYBIRD 92  LAUNCHED</t>
  </si>
  <si>
    <t>ROLW104</t>
  </si>
  <si>
    <t>SKIN SENDER 106 104 / RALLYBIRD 104 102  LAUNCHED</t>
  </si>
  <si>
    <t>ROLW105</t>
  </si>
  <si>
    <t>SKIN ESCAPER 97 NANO  LAUNCHED</t>
  </si>
  <si>
    <t>ROLW106</t>
  </si>
  <si>
    <t>SKIN ESCAPER 87 NANO  LAUNCHED</t>
  </si>
  <si>
    <t>ROLW107</t>
  </si>
  <si>
    <t>SKIN ESCAPER 87  LAUNCHED</t>
  </si>
  <si>
    <t>ROMW101</t>
  </si>
  <si>
    <t>SKIN ESCAPER 105 NANO  LAUNCHED</t>
  </si>
  <si>
    <t>DARKLITE 12 BLACK  LAUNCHED</t>
  </si>
  <si>
    <t>FCIW102</t>
  </si>
  <si>
    <t>HM ROTATION 12 D105 BLACK CHROME  LAUNCHED</t>
  </si>
  <si>
    <t>HM ROTATION 12 D120 BLACK CHROME  LAUNCHED</t>
  </si>
  <si>
    <t>FCIW101</t>
  </si>
  <si>
    <t>HM ROTATION 12 D90 BLACK CHROME  LAUNCHED</t>
  </si>
  <si>
    <t>HT RADICAL 10 D100 BLACK  LAUNCHED</t>
  </si>
  <si>
    <t>HT RADICAL 10 D82 BLACK  LAUNCHED</t>
  </si>
  <si>
    <t>HT RADICAL 10 D92 BLACK  LAUNCHED</t>
  </si>
  <si>
    <t xml:space="preserve">NX 10 GW B73 BLACK HOT RED </t>
  </si>
  <si>
    <t>NX 11 GW B100 IRIDESCENT GREY  LAUNCHED</t>
  </si>
  <si>
    <t>FCIA020</t>
  </si>
  <si>
    <t xml:space="preserve">NX 12 GW B100 BLACK </t>
  </si>
  <si>
    <t>FCLAN02</t>
  </si>
  <si>
    <t>NX 12 GW B110 BLACK  LAUNCHED</t>
  </si>
  <si>
    <t xml:space="preserve">NX 7 GW B73 BLACK HOT RED </t>
  </si>
  <si>
    <t xml:space="preserve">NX 7 GW LIFTER B73 BLACK HOT RED </t>
  </si>
  <si>
    <t>FCLPC05</t>
  </si>
  <si>
    <t xml:space="preserve">PIVOT 12 GW B95 FORZA 3.0 </t>
  </si>
  <si>
    <t>FCJA004</t>
  </si>
  <si>
    <t xml:space="preserve">PIVOT 15 GW B115 GOLD </t>
  </si>
  <si>
    <t xml:space="preserve">PIVOT 15 GW B115 SENDER SIGNATURE </t>
  </si>
  <si>
    <t>FCJA005</t>
  </si>
  <si>
    <t xml:space="preserve">PIVOT 15 GW B95 GOLD </t>
  </si>
  <si>
    <t>FCLPA03</t>
  </si>
  <si>
    <t xml:space="preserve">PIVOT 18 GW B115 FORZA 3.0 </t>
  </si>
  <si>
    <t>FCLPA02</t>
  </si>
  <si>
    <t xml:space="preserve">PIVOT 18 GW B130 FORZA 3.0 </t>
  </si>
  <si>
    <t xml:space="preserve">PX 18 WC ROCKERACE HERO SIGNATURE </t>
  </si>
  <si>
    <t xml:space="preserve">PX 18 WC ROCKERACE HOT RED </t>
  </si>
  <si>
    <t xml:space="preserve">SPX 10 GW B73 HOT RED </t>
  </si>
  <si>
    <t xml:space="preserve">SPX 12 GW B100 GREY ORGANIC </t>
  </si>
  <si>
    <t xml:space="preserve">SPX 12 GW B110 GREY ORGANIC </t>
  </si>
  <si>
    <t xml:space="preserve">SPX 12 GW B80 HOT RED </t>
  </si>
  <si>
    <t>SPX 12 ROCKERACE GW HERO SIGNATURE  LAUNCHED</t>
  </si>
  <si>
    <t xml:space="preserve">SPX 12 ROCKERACE GW HOT RED </t>
  </si>
  <si>
    <t xml:space="preserve">SPX 15 ROCKERACE FORZA MASTER </t>
  </si>
  <si>
    <t xml:space="preserve">SPX 15 ROCKERACE HERO SIGNATURE </t>
  </si>
  <si>
    <t xml:space="preserve">SPX 15 ROCKERACE HOT RED </t>
  </si>
  <si>
    <t>ST 10 BLACK  LAUNCHED</t>
  </si>
  <si>
    <t>FCIF001</t>
  </si>
  <si>
    <t xml:space="preserve">LIFTERS_1MM_PX18/SPX15_ROCKERACE_WITHOUT_SCREWS </t>
  </si>
  <si>
    <t>FCIF002</t>
  </si>
  <si>
    <t xml:space="preserve">LIFTERS_3MM_PX18/SPX15_ROCKERACE_WITH_SCREWS </t>
  </si>
  <si>
    <t>FCIF003</t>
  </si>
  <si>
    <t xml:space="preserve">LIFTERS_5MM_PX18/SPX15_ROCKERACE_WITH_SCREWS </t>
  </si>
  <si>
    <t>FCIF004</t>
  </si>
  <si>
    <t xml:space="preserve">LIFTERS_1MM_SPX12/14_ROCKERACE_WITHOUT_SCREWS </t>
  </si>
  <si>
    <t>FCIF005</t>
  </si>
  <si>
    <t xml:space="preserve">LIFTERS_3MM_SPX12/14_ROCKERACE_WITH_SCREWS </t>
  </si>
  <si>
    <t>FCIF006</t>
  </si>
  <si>
    <t xml:space="preserve">LIFTERS_5MM_SPX12/14_ROCKERACE_WITH_SCREWS </t>
  </si>
  <si>
    <t>FC0F004</t>
  </si>
  <si>
    <t xml:space="preserve">BRAKE_PIVOT_B130 </t>
  </si>
  <si>
    <t>FC9F002</t>
  </si>
  <si>
    <t xml:space="preserve">BRAKE_PIVOT_B115 </t>
  </si>
  <si>
    <t>FC9F001</t>
  </si>
  <si>
    <t xml:space="preserve">BRAKE_PIVOT_B95 </t>
  </si>
  <si>
    <t>FC6F049</t>
  </si>
  <si>
    <t xml:space="preserve">BRAKE_ PIVOT_B75 </t>
  </si>
  <si>
    <t>FCEF114</t>
  </si>
  <si>
    <t xml:space="preserve">CRAMPON_HM-ST_90_MM </t>
  </si>
  <si>
    <t>FCEF115</t>
  </si>
  <si>
    <t>CRAMPON_HM-ST_100_MM  LAUNCHED</t>
  </si>
  <si>
    <t>FCEF116</t>
  </si>
  <si>
    <t>CRAMPON_HM-ST_110_MM  LAUNCHED</t>
  </si>
  <si>
    <t>FCEF117</t>
  </si>
  <si>
    <t>CRAMPON_HM-ST_120_MM  LAUNCHED</t>
  </si>
  <si>
    <t>RBL9240</t>
  </si>
  <si>
    <t>HERO WORLD CUP ZC - METEOR GREY  LAUNCHED</t>
  </si>
  <si>
    <t>RBL9250</t>
  </si>
  <si>
    <t>HERO WORLD CUP ZB - METEOR GREY  LAUNCHED</t>
  </si>
  <si>
    <t>RBL9260</t>
  </si>
  <si>
    <t>HERO WORLD CUP ZA - METEOR GREY  LAUNCHED</t>
  </si>
  <si>
    <t>RBL9270</t>
  </si>
  <si>
    <t>HERO WORLD CUP ZA+ - METEOR GREY  LAUNCHED</t>
  </si>
  <si>
    <t>RBL9280</t>
  </si>
  <si>
    <t>HERO WORLD CUP ZJ+ - METEOR GREY  LAUNCHED</t>
  </si>
  <si>
    <t>RBL9300</t>
  </si>
  <si>
    <t>HERO WORLD CUP Z SOFT + - METEOR GREY  LAUNCHED</t>
  </si>
  <si>
    <t>RBL1010</t>
  </si>
  <si>
    <t xml:space="preserve">HERO WORLD CUP 140 - METEOR GREY </t>
  </si>
  <si>
    <t>RBL1020</t>
  </si>
  <si>
    <t xml:space="preserve">HERO WORLD CUP 130 MEDIUM - METEOR GREY </t>
  </si>
  <si>
    <t>RBL1030</t>
  </si>
  <si>
    <t xml:space="preserve">HERO WORLD CUP 120 - METEOR GREY </t>
  </si>
  <si>
    <t>RBL1050</t>
  </si>
  <si>
    <t xml:space="preserve">HERO WORLD CUP 110 MEDIUM - METEOR GREY </t>
  </si>
  <si>
    <t>RBL2010</t>
  </si>
  <si>
    <t xml:space="preserve">HI-SPEED ELITE 130 CARBON LV GW - BLACK EDITION </t>
  </si>
  <si>
    <t>RBL2030</t>
  </si>
  <si>
    <t xml:space="preserve">HI-SPEED ELITE 120 LV GW - BLACK </t>
  </si>
  <si>
    <t>RBL2050</t>
  </si>
  <si>
    <t xml:space="preserve">HI-SPEED PRO 130 CARBON MV GW - BLACK RED </t>
  </si>
  <si>
    <t>RBL2060</t>
  </si>
  <si>
    <t xml:space="preserve">HI-SPEED PRO 120 MV GW - BLACK GREEN </t>
  </si>
  <si>
    <t>RBL2100</t>
  </si>
  <si>
    <t xml:space="preserve">HI-SPEED 130 HV GW - BLACK RED </t>
  </si>
  <si>
    <t>RBM3000</t>
  </si>
  <si>
    <t xml:space="preserve">ALLTRACK ELITE 130 LT LV GW - MOON GREY </t>
  </si>
  <si>
    <t>RBM3060</t>
  </si>
  <si>
    <t>ALLTRACK PRO 120 LT MV GW - DEEP BLUE  LAUNCHED</t>
  </si>
  <si>
    <t>RBM3110</t>
  </si>
  <si>
    <t xml:space="preserve">ALLTRACK 130 HV GW - LICHEN GREEN </t>
  </si>
  <si>
    <t>RBM4010</t>
  </si>
  <si>
    <t xml:space="preserve">TRACK 130 HV+ GW - SLATE GREY </t>
  </si>
  <si>
    <t>RBL2210</t>
  </si>
  <si>
    <t xml:space="preserve">PURE ELITE 120 GW - RED </t>
  </si>
  <si>
    <t>RBL2200</t>
  </si>
  <si>
    <t>PURE PRO HEAT GW - METAL GOLD GREY  LAUNCHED</t>
  </si>
  <si>
    <t>RBL2250</t>
  </si>
  <si>
    <t xml:space="preserve">PURE PRO 100 GW - METAL CHARCOAL </t>
  </si>
  <si>
    <t>RBM3200</t>
  </si>
  <si>
    <t xml:space="preserve">ALLTRACK ELITE 110 LT W GW - WHITE/BEIGE </t>
  </si>
  <si>
    <t>RBM3250</t>
  </si>
  <si>
    <t>ALLTRACK PRO 100 LT GW W - GREY BLUE/BLACK  LAUNCHED</t>
  </si>
  <si>
    <t>HERO WORLD CUP 110 SC - METEOR GREY  LAUNCHED</t>
  </si>
  <si>
    <t>RBL9010W</t>
  </si>
  <si>
    <t>HERO WORLD CUP 90 SC - METEOR GREY  LAUNCHED</t>
  </si>
  <si>
    <t>RBL9050W</t>
  </si>
  <si>
    <t>HERO WORLD CUP 70 SC - METEOR GREY  LAUNCHED</t>
  </si>
  <si>
    <t>RBL9070W</t>
  </si>
  <si>
    <t>RBM9090</t>
  </si>
  <si>
    <t xml:space="preserve">HERO JR 65 - METEOR GREY </t>
  </si>
  <si>
    <t>RELWP08</t>
  </si>
  <si>
    <t>XV  LAUNCHED</t>
  </si>
  <si>
    <t>RGL0001</t>
  </si>
  <si>
    <t>RELWP09</t>
  </si>
  <si>
    <t>XV WIDE  LAUNCHED</t>
  </si>
  <si>
    <t>REMP401</t>
  </si>
  <si>
    <t>JUGGERNAUT  LAUNCHED</t>
  </si>
  <si>
    <t>RGMHC02</t>
  </si>
  <si>
    <t>REMP402</t>
  </si>
  <si>
    <t>JUGGERNAUT WIDE  LAUNCHED</t>
  </si>
  <si>
    <t>RGJ0006</t>
  </si>
  <si>
    <t>RGJ0090</t>
  </si>
  <si>
    <t>REMP101</t>
  </si>
  <si>
    <t>ONE  LAUNCHED</t>
  </si>
  <si>
    <t>REMP102</t>
  </si>
  <si>
    <t>ONE WIDE  LAUNCHED</t>
  </si>
  <si>
    <t>RELWP40</t>
  </si>
  <si>
    <t>XV SUSHI WIDE  LAUNCHED</t>
  </si>
  <si>
    <t>RELWP43</t>
  </si>
  <si>
    <t>XV SUSHI  LAUNCHED</t>
  </si>
  <si>
    <t>REMP301</t>
  </si>
  <si>
    <t>REVENANT  LAUNCHED</t>
  </si>
  <si>
    <t>REMP302</t>
  </si>
  <si>
    <t>REVENANT WIDE  LAUNCHED</t>
  </si>
  <si>
    <t>REMX301</t>
  </si>
  <si>
    <t>DIVA  LAUNCHED</t>
  </si>
  <si>
    <t>RGMHC03</t>
  </si>
  <si>
    <t>RGMT101</t>
  </si>
  <si>
    <t>REMT701</t>
  </si>
  <si>
    <t>MERAKI  LAUNCHED</t>
  </si>
  <si>
    <t>XV M/L  LAUNCHED</t>
  </si>
  <si>
    <t>CUDA M/L  LAUNCHED</t>
  </si>
  <si>
    <t>DIVA S/M  LAUNCHED</t>
  </si>
  <si>
    <t>COBRA BLACK M/L  LAUNCHED</t>
  </si>
  <si>
    <t>COBRA BLACK S/M  LAUNCHED</t>
  </si>
  <si>
    <t>VOODOO S/M  LAUNCHED</t>
  </si>
  <si>
    <t>RFL0020</t>
  </si>
  <si>
    <t>CRANK BOA H4 BLACK (MEN)  LAUNCHED</t>
  </si>
  <si>
    <t>RFL0014</t>
  </si>
  <si>
    <t>ALLEY BOA H4 (WOMEN)  LAUNCHED</t>
  </si>
  <si>
    <t>RFK0001</t>
  </si>
  <si>
    <t>PRIMACY FOCUS (MEN)  LAUNCHED</t>
  </si>
  <si>
    <t>RDL1000</t>
  </si>
  <si>
    <t>HERO CAK GREEN LIGHT  LAUNCHED</t>
  </si>
  <si>
    <t>RDL1010</t>
  </si>
  <si>
    <t>HERO CARBON  LAUNCHED</t>
  </si>
  <si>
    <t>RDL1020</t>
  </si>
  <si>
    <t>HERO GS-SG  LAUNCHED</t>
  </si>
  <si>
    <t>RDL1030</t>
  </si>
  <si>
    <t xml:space="preserve">HERO SL </t>
  </si>
  <si>
    <t>RDJ2010</t>
  </si>
  <si>
    <t xml:space="preserve">TACTIC CARBON SAFETY BLACK </t>
  </si>
  <si>
    <t>RDJ2030</t>
  </si>
  <si>
    <t xml:space="preserve">TACTIC SAFETY GREY </t>
  </si>
  <si>
    <t>RDL3040</t>
  </si>
  <si>
    <t>ESCAPER TELESCOPIC SAFETY  LAUNCHED</t>
  </si>
  <si>
    <t>RDL3050</t>
  </si>
  <si>
    <t xml:space="preserve">FREERIDE PRO SAFETY  </t>
  </si>
  <si>
    <t>RDL3060</t>
  </si>
  <si>
    <t xml:space="preserve">FREERIDE PRO SAFETY W </t>
  </si>
  <si>
    <t>RDL5000</t>
  </si>
  <si>
    <t xml:space="preserve">ELECTRA PREMIUM CARBON BLUE </t>
  </si>
  <si>
    <t>RDL6000</t>
  </si>
  <si>
    <t>HERO GS-SG JR  LAUNCHED</t>
  </si>
  <si>
    <t>RDL6010</t>
  </si>
  <si>
    <t xml:space="preserve">HERO SL JR  </t>
  </si>
  <si>
    <t>RDL6020</t>
  </si>
  <si>
    <t xml:space="preserve">HERO JR  </t>
  </si>
  <si>
    <t>RKLH100</t>
  </si>
  <si>
    <t>HERO GIANT CARBON  FIS GREEN LIGHT  LAUNCHED</t>
  </si>
  <si>
    <t>RKLH102</t>
  </si>
  <si>
    <t>HERO GIANT IMPACTS FIS BLACK    (WITH CHINGUARD)  LAUNCHED</t>
  </si>
  <si>
    <t>RKLH101</t>
  </si>
  <si>
    <t>HERO GIANT IMPACTS FIS WHITE  LAUNCHED</t>
  </si>
  <si>
    <t>RKLH103</t>
  </si>
  <si>
    <t>HERO GIANT IMPACTS FIS RED  LAUNCHED</t>
  </si>
  <si>
    <t>RKLH104</t>
  </si>
  <si>
    <t>HERO GIANT IMPACTS FIS BLUE  LAUNCHED</t>
  </si>
  <si>
    <t>RKLH105</t>
  </si>
  <si>
    <t>HERO SLALOM IMPACTS BLACK  (WITH CHINGUARD)  LAUNCHED</t>
  </si>
  <si>
    <t>RKLH106</t>
  </si>
  <si>
    <t>HERO SLALOM IMPACTS WHITE  (WITH CHINGUARD)  LAUNCHED</t>
  </si>
  <si>
    <t>RKLH107</t>
  </si>
  <si>
    <t>HERO SLALOM IMPACTS BLUE  (WITH CHINGUARD)  LAUNCHED</t>
  </si>
  <si>
    <t>RKKH200</t>
  </si>
  <si>
    <t>ALLSPEED VISOR IMPACTS PHOTOCHROMIC  STRATO  LAUNCHED</t>
  </si>
  <si>
    <t>RKMHE01</t>
  </si>
  <si>
    <t>ALLSPEED VISOR IMPACTS PHOTOCHROMIC STRATO WHITE  LAUNCHED</t>
  </si>
  <si>
    <t>RKKH202</t>
  </si>
  <si>
    <t>FIT VISOR IMPACTS BLACK  LAUNCHED</t>
  </si>
  <si>
    <t>RKKH203</t>
  </si>
  <si>
    <t>FIT VISOR IMPACTS BLUE  LAUNCHED</t>
  </si>
  <si>
    <t>RKMHH01</t>
  </si>
  <si>
    <t>ALTA IMPACTS BLACK  LAUNCHED</t>
  </si>
  <si>
    <t>RKMHH02</t>
  </si>
  <si>
    <t>ALTA IMPACTS WHITE  LAUNCHED</t>
  </si>
  <si>
    <t>RKMHH04</t>
  </si>
  <si>
    <t>ALTA IMPACTS STRATO  LAUNCHED</t>
  </si>
  <si>
    <t>RKKH204</t>
  </si>
  <si>
    <t>TEMPLAR IMPACTS BLACK  LAUNCHED</t>
  </si>
  <si>
    <t>RKKH205</t>
  </si>
  <si>
    <t>TEMPLAR IMPACTS SAND  LAUNCHED</t>
  </si>
  <si>
    <t>RKKH400</t>
  </si>
  <si>
    <t>ALLSPEED VISOR IMPACTS PHOTOCHROMIC  JCC  LAUNCHED</t>
  </si>
  <si>
    <t>RKMHE02</t>
  </si>
  <si>
    <t>ALLSPEED VISOR IMPACTS PHOTOCHROMIC W BLACK  LAUNCHED</t>
  </si>
  <si>
    <t>RKKH401</t>
  </si>
  <si>
    <t>FIT VISOR IMPACTS  W BLACK  LAUNCHED</t>
  </si>
  <si>
    <t>RKKH402</t>
  </si>
  <si>
    <t>FIT VISOR IMPACTS W WHITE  LAUNCHED</t>
  </si>
  <si>
    <t>RKKH403</t>
  </si>
  <si>
    <t>TEMPLAR IMPACTS W WHITE  LAUNCHED</t>
  </si>
  <si>
    <t>RKKH405</t>
  </si>
  <si>
    <t>TEMPLAR IMPACTS W BLUE  LAUNCHED</t>
  </si>
  <si>
    <t>RKLH500</t>
  </si>
  <si>
    <t>HERO KIDS IMPACTS WHITE  LAUNCHED</t>
  </si>
  <si>
    <t>RKLH501</t>
  </si>
  <si>
    <t>HERO KIDS IMPACTS RED  LAUNCHED</t>
  </si>
  <si>
    <t>RKLC100</t>
  </si>
  <si>
    <t>HERO CHINGUARD GREEN LIGHT  LAUNCHED</t>
  </si>
  <si>
    <t>RKLP100</t>
  </si>
  <si>
    <t>HERO LEG PROTECTION SR  LAUNCHED</t>
  </si>
  <si>
    <t>RKLP101</t>
  </si>
  <si>
    <t>HERO LEG PROTECTION JR  LAUNCHED</t>
  </si>
  <si>
    <t>RKLP102</t>
  </si>
  <si>
    <t>HERO HAND PROTECTION  LAUNCHED</t>
  </si>
  <si>
    <t>RKLP103</t>
  </si>
  <si>
    <t>HERO FOREARM PROTECTION SR  LAUNCHED</t>
  </si>
  <si>
    <t>RKLP104</t>
  </si>
  <si>
    <t>HERO FOREARM PROTECTION JR  LAUNCHED</t>
  </si>
  <si>
    <t>RKMP200</t>
  </si>
  <si>
    <t xml:space="preserve">FLEXVENT VEST SR </t>
  </si>
  <si>
    <t>RKMP201</t>
  </si>
  <si>
    <t xml:space="preserve">FLEXVENT STRAP SR </t>
  </si>
  <si>
    <t>RKMP400</t>
  </si>
  <si>
    <t xml:space="preserve">FLEXVENT VEST SR W </t>
  </si>
  <si>
    <t>RKMP500</t>
  </si>
  <si>
    <t xml:space="preserve">FLEXVENT VEST JR </t>
  </si>
  <si>
    <t>RKMP501</t>
  </si>
  <si>
    <t xml:space="preserve">FLEXVENT STRAP JR </t>
  </si>
  <si>
    <t>RKMP502</t>
  </si>
  <si>
    <t xml:space="preserve">FLEXVENT VEST KIDS RED </t>
  </si>
  <si>
    <t>RKMP503</t>
  </si>
  <si>
    <t xml:space="preserve">FLEXVENT VEST KIDS AQUA </t>
  </si>
  <si>
    <t>RKLG100</t>
  </si>
  <si>
    <t>MAVERICK HERO GREEN LIGHT  LAUNCHED</t>
  </si>
  <si>
    <t>RKLG101</t>
  </si>
  <si>
    <t>HERO RED  LAUNCHED</t>
  </si>
  <si>
    <t>RKLG102</t>
  </si>
  <si>
    <t>HERO BLUE  LAUNCHED</t>
  </si>
  <si>
    <t>RKLG103</t>
  </si>
  <si>
    <t>ACE HERO GREY  LAUNCHED</t>
  </si>
  <si>
    <t>RKLG104</t>
  </si>
  <si>
    <t>ACE HERO WHITE  LAUNCHED</t>
  </si>
  <si>
    <t>RKKG205</t>
  </si>
  <si>
    <t>MAGNE'LENS  BLACK  LAUNCHED</t>
  </si>
  <si>
    <t>RKKG206</t>
  </si>
  <si>
    <t>MAGNE'LENS  SAND  LAUNCHED</t>
  </si>
  <si>
    <t>RKKG207</t>
  </si>
  <si>
    <t>MAGNE'LENS  STRATO  LAUNCHED</t>
  </si>
  <si>
    <t>RKJG202</t>
  </si>
  <si>
    <t>MAVERICK SONAR STRATO  LAUNCHED</t>
  </si>
  <si>
    <t>RKKG201</t>
  </si>
  <si>
    <t>MAVERICK SONAR BLACK  LAUNCHED</t>
  </si>
  <si>
    <t>RKKG402</t>
  </si>
  <si>
    <t>MAGNE’LENS  W WHITE  LAUNCHED</t>
  </si>
  <si>
    <t>RKKG403</t>
  </si>
  <si>
    <t>MAGNE’LENS  W BLUE  LAUNCHED</t>
  </si>
  <si>
    <t>RKJG400</t>
  </si>
  <si>
    <t>AIRIS SONAR WHITE  LAUNCHED</t>
  </si>
  <si>
    <t>RKJG402</t>
  </si>
  <si>
    <t>AIRIS ZEIS BLACK (LTS)  LAUNCHED</t>
  </si>
  <si>
    <t>RKLG500</t>
  </si>
  <si>
    <t>RAFFISH HERO HOT RED  LAUNCHED</t>
  </si>
  <si>
    <t>RKLG501</t>
  </si>
  <si>
    <t>RAFFISH  HERO GREEN  LAUNCHED</t>
  </si>
  <si>
    <t>RKLB100</t>
  </si>
  <si>
    <t>HERO HEATING ATHLETES BAG GREEN LIGHT 230V  LAUNCHED</t>
  </si>
  <si>
    <t>RKLB101</t>
  </si>
  <si>
    <t>HERO ATHLETES BAG  LAUNCHED</t>
  </si>
  <si>
    <t>RKLB102</t>
  </si>
  <si>
    <t>HERO SMALL ATHLETES BAG   LAUNCHED</t>
  </si>
  <si>
    <t>RKLB103</t>
  </si>
  <si>
    <t>HERO BOOT PRO  LAUNCHED</t>
  </si>
  <si>
    <t>RKLB104</t>
  </si>
  <si>
    <t>HERO COMPACT BOOT PACK  LAUNCHED</t>
  </si>
  <si>
    <t>RKLB105</t>
  </si>
  <si>
    <t>HERO JUNIOR SKI BAG 170CM  LAUNCHED</t>
  </si>
  <si>
    <t>RKLB106</t>
  </si>
  <si>
    <t>HERO SKI BAG 2/3P ADJUSTABLE 190/220  LAUNCHED</t>
  </si>
  <si>
    <t>RKLB107</t>
  </si>
  <si>
    <t>HERO SKI WHEELED 2/3P 210  LAUNCHED</t>
  </si>
  <si>
    <t>RKLB108</t>
  </si>
  <si>
    <t>HERO SKI BAG 4P 240  LAUNCHED</t>
  </si>
  <si>
    <t>RKLB110</t>
  </si>
  <si>
    <t>HERO CABIN BAG  LAUNCHED</t>
  </si>
  <si>
    <t>RKLB111</t>
  </si>
  <si>
    <t>HERO EXPLORER BAG  LAUNCHED</t>
  </si>
  <si>
    <t>RKLB112</t>
  </si>
  <si>
    <t>HERO HEATED BAG 230V  LAUNCHED</t>
  </si>
  <si>
    <t>RKMBN01</t>
  </si>
  <si>
    <t>ELECTRA BOOT BAG  LAUNCHED</t>
  </si>
  <si>
    <t>RKMBC01</t>
  </si>
  <si>
    <t>ELECTRA EXTENDABLE BAG 140-180 CM  LAUNCHED</t>
  </si>
  <si>
    <t>RKLB201</t>
  </si>
  <si>
    <t>TACTIC SKI BAG EXTENDABLE LONG 160-210 CM  LAUNCHED</t>
  </si>
  <si>
    <t>RKLB203</t>
  </si>
  <si>
    <t>TACTIC BOOT BAG  LAUNCHED</t>
  </si>
  <si>
    <t>RKMBG01</t>
  </si>
  <si>
    <t>STRATO EXTENDABLE 1 PAIR PADDED 160-210 CM  LAUNCHED</t>
  </si>
  <si>
    <t>RKMBN02</t>
  </si>
  <si>
    <t>STRATO BOOT BAG  LAUNCHED</t>
  </si>
  <si>
    <t>RKMAB01</t>
  </si>
  <si>
    <t>STRATO MULTI BOOT BAG  LAUNCHED</t>
  </si>
  <si>
    <t>RKMAS01</t>
  </si>
  <si>
    <t>STRATO CABIN BAG  LAUNCHED</t>
  </si>
  <si>
    <t>RKMAT01</t>
  </si>
  <si>
    <t>STRATO EXPLORER BAG  LAUNCHED</t>
  </si>
  <si>
    <t>RLLS01A</t>
  </si>
  <si>
    <t xml:space="preserve">RACING JACKET ADULT - GREY </t>
  </si>
  <si>
    <t>RLLS01J</t>
  </si>
  <si>
    <t xml:space="preserve">RACING JACKET JUNIOR - GREY </t>
  </si>
  <si>
    <t>RLLS02A</t>
  </si>
  <si>
    <t xml:space="preserve">RACING SHORT ADULT - GREY </t>
  </si>
  <si>
    <t>RLLS02J</t>
  </si>
  <si>
    <t xml:space="preserve">RACING SHORT JUNIOR - GREY </t>
  </si>
  <si>
    <t>RLLS03A</t>
  </si>
  <si>
    <t xml:space="preserve">RACING PANT ADULT - GREY </t>
  </si>
  <si>
    <t>RLLS03J</t>
  </si>
  <si>
    <t xml:space="preserve">RACING PANT JUNIOR - GREY </t>
  </si>
  <si>
    <t>RLLS04A</t>
  </si>
  <si>
    <t xml:space="preserve">INNER JACKET ADULT - GREY </t>
  </si>
  <si>
    <t>RLLS04J</t>
  </si>
  <si>
    <t xml:space="preserve">INNER JACKET JUNIOR - GREY </t>
  </si>
  <si>
    <t>RLLS05A</t>
  </si>
  <si>
    <t xml:space="preserve">LONGSHELL ADULT - GREY </t>
  </si>
  <si>
    <t>RLMS06A</t>
  </si>
  <si>
    <t xml:space="preserve">RACING SUIT ADULT - GREY </t>
  </si>
  <si>
    <t>RLMS06J</t>
  </si>
  <si>
    <t xml:space="preserve">RACING SUIT JUNIOR - GREY </t>
  </si>
  <si>
    <t>RLIS521</t>
  </si>
  <si>
    <t xml:space="preserve">CARGO PANT / PANT COACH (LTS) </t>
  </si>
  <si>
    <t>RLJS01A</t>
  </si>
  <si>
    <t xml:space="preserve">RACING JACKET ADULT - BLACK (LTS) </t>
  </si>
  <si>
    <t>RLJS01J</t>
  </si>
  <si>
    <t xml:space="preserve">RACING JACKET JUNIOR - BLACK (LTS) </t>
  </si>
  <si>
    <t>RLJS02A</t>
  </si>
  <si>
    <t xml:space="preserve">RACING SHORT ADULT - BLACK (LTS) </t>
  </si>
  <si>
    <t>RLJS02J</t>
  </si>
  <si>
    <t xml:space="preserve">RACING SHORT JUNIOR - BLACK (LTS) </t>
  </si>
  <si>
    <t>RLJS03A</t>
  </si>
  <si>
    <t xml:space="preserve">RACING PANT ADULT - BLACK (LTS) </t>
  </si>
  <si>
    <t>RLJS03J</t>
  </si>
  <si>
    <t xml:space="preserve">RACING PANT JUNIOR - BLACK (LTS) </t>
  </si>
  <si>
    <t>RLJS04A</t>
  </si>
  <si>
    <t xml:space="preserve">INNER JACKET ADULT - BLACK (LTS) </t>
  </si>
  <si>
    <t>RLJS04J</t>
  </si>
  <si>
    <t xml:space="preserve">INNER JACKET JUNIOR - BLACK (LTS) </t>
  </si>
  <si>
    <t>RLJS05A</t>
  </si>
  <si>
    <t xml:space="preserve">LONGSHELL ADULT - BLACK (LTS) </t>
  </si>
  <si>
    <t>RLJS06A</t>
  </si>
  <si>
    <t xml:space="preserve">RACING SUIT ADULT - BLACK (LTS) </t>
  </si>
  <si>
    <t>RLJS06J</t>
  </si>
  <si>
    <t xml:space="preserve">RACING SUIT JUNIOR - BLACK (LTS) </t>
  </si>
  <si>
    <t>RLKS06A</t>
  </si>
  <si>
    <t>RLKS06J</t>
  </si>
  <si>
    <t>TARIF PROS ROSSIGNOL 23/24</t>
  </si>
  <si>
    <t xml:space="preserve">QTES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</si>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</sst>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9" fontId="1" fillId="0" borderId="0"/>
    <xf numFmtId="0" fontId="1" fillId="0" borderId="0"/>
  </cellStyleXfs>
  <cellXfs count="17">
    <xf numFmtId="0" fontId="0" fillId="0" borderId="0" xfId="0"/>
    <xf numFmtId="49" fontId="3" fillId="3" borderId="2" xfId="2" applyNumberFormat="1" applyFont="1" applyFill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2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1" applyNumberFormat="1" applyFont="1" applyFill="1" applyBorder="1" applyAlignment="1" applyProtection="1">
      <alignment horizontal="center" vertical="center" wrapText="1"/>
      <protection locked="0"/>
    </xf>
    <xf numFmtId="49" fontId="3" fillId="3" borderId="6" xfId="2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8" xfId="0" applyBorder="1"/>
    <xf numFmtId="0" fontId="4" fillId="0" borderId="8" xfId="0" applyFont="1" applyBorder="1" applyAlignment="1">
      <alignment horizontal="center"/>
    </xf>
    <xf numFmtId="49" fontId="3" fillId="0" borderId="6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left" vertical="center"/>
    </xf>
    <xf numFmtId="164" fontId="0" fillId="0" borderId="0" xfId="0" applyNumberFormat="1"/>
    <xf numFmtId="164" fontId="0" fillId="0" borderId="8" xfId="0" applyNumberFormat="1" applyBorder="1"/>
    <xf numFmtId="164" fontId="2" fillId="2" borderId="5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7" xfId="2" applyNumberFormat="1" applyFont="1" applyBorder="1" applyAlignment="1">
      <alignment horizontal="center" vertical="center"/>
    </xf>
    <xf numFmtId="0" fontId="2" fillId="2" borderId="0" xfId="1" applyNumberFormat="1" applyFont="1" applyFill="1" applyBorder="1" applyAlignment="1" applyProtection="1">
      <alignment horizontal="center" vertical="center" wrapText="1"/>
      <protection locked="0"/>
    </xf>
    <xf numFmtId="49" fontId="3" fillId="3" borderId="0" xfId="2" applyNumberFormat="1" applyFont="1" applyFill="1" applyBorder="1" applyAlignment="1">
      <alignment horizontal="left" vertical="center"/>
    </xf>
  </cellXfs>
  <cellStyles count="3">
    <cellStyle name="0,0_x000a__x000a_NA_x000a__x000a_" xfId="2" xr:uid="{38A7695C-16CF-408E-9184-324F5EEB0CD8}"/>
    <cellStyle name="Normal" xfId="0" builtinId="0"/>
    <cellStyle name="Normal_SNOWBOARD BOARD &amp; BINDING 09-10 SAMPLE ORDERFORM COUNTRY" xfId="1" xr:uid="{418FDDF3-A829-4AEB-B279-E471FCE2E46E}"/>
  </cellStyles>
  <dxfs count="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rgb="FFFBE4D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Text Box 30">
          <a:extLst>
            <a:ext uri="{FF2B5EF4-FFF2-40B4-BE49-F238E27FC236}">
              <a16:creationId xmlns:a16="http://schemas.microsoft.com/office/drawing/2014/main" id="{4435B904-3BD3-4898-88ED-C9DD484B9B7C}"/>
            </a:ext>
          </a:extLst>
        </xdr:cNvPr>
        <xdr:cNvSpPr txBox="1">
          <a:spLocks noChangeArrowheads="1"/>
        </xdr:cNvSpPr>
      </xdr:nvSpPr>
      <xdr:spPr bwMode="auto">
        <a:xfrm>
          <a:off x="8991600" y="647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      </a:t>
          </a: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Attention: the size 285 of the NEW EXALT and SENSOR2 models, for the tests, will be available for January 20 th 2011</a:t>
          </a:r>
        </a:p>
      </xdr:txBody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5" name="Text Box 30">
          <a:extLst>
            <a:ext uri="{FF2B5EF4-FFF2-40B4-BE49-F238E27FC236}">
              <a16:creationId xmlns:a16="http://schemas.microsoft.com/office/drawing/2014/main" id="{B9BE5709-8F95-49C0-931A-1DB43DFF0317}"/>
            </a:ext>
          </a:extLst>
        </xdr:cNvPr>
        <xdr:cNvSpPr txBox="1">
          <a:spLocks noChangeArrowheads="1"/>
        </xdr:cNvSpPr>
      </xdr:nvSpPr>
      <xdr:spPr bwMode="auto">
        <a:xfrm>
          <a:off x="8991600" y="647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      </a:t>
          </a: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Attention: the size 285 of the NEW EXALT and SENSOR2 models, for the tests, will be available for January 20 th 2011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sondaz\AppData\Local\Microsoft\Windows\INetCache\Content.Outlook\MRLFDKUJ\V5%20ROSS%20TARIF%20PRO%202324%20WSE%20030223%20(002).xlsx" TargetMode="External"/><Relationship Id="rId1" Type="http://schemas.openxmlformats.org/officeDocument/2006/relationships/externalLinkPath" Target="file:///C:\Users\dsondaz\AppData\Local\Microsoft\Windows\INetCache\Content.Outlook\MRLFDKUJ\V5%20ROSS%20TARIF%20PRO%202324%20WSE%20030223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CAP"/>
    </sheetNames>
    <sheetDataSet>
      <sheetData sheetId="0" refreshError="1">
        <row r="1">
          <cell r="A1" t="str">
            <v>27/02/2023</v>
          </cell>
        </row>
        <row r="2">
          <cell r="E2" t="str">
            <v>PRICES</v>
          </cell>
        </row>
        <row r="3">
          <cell r="A3" t="str">
            <v>PRODUCT CODE</v>
          </cell>
          <cell r="B3" t="str">
            <v xml:space="preserve">PRODUCT NAME </v>
          </cell>
          <cell r="C3" t="str">
            <v>CODE SKI</v>
          </cell>
          <cell r="D3" t="str">
            <v>CODE FIX</v>
          </cell>
          <cell r="E3" t="str">
            <v>RETAIL N</v>
          </cell>
          <cell r="F3" t="str">
            <v>WHOLESALE N</v>
          </cell>
          <cell r="G3" t="str">
            <v>SELECTION PRO 2324</v>
          </cell>
          <cell r="H3" t="str">
            <v>PRIX PRO</v>
          </cell>
        </row>
        <row r="4">
          <cell r="A4" t="str">
            <v>RALY1DH</v>
          </cell>
          <cell r="B4" t="str">
            <v>HERO ATHLETE FIS DH HARD EUROPA CUP</v>
          </cell>
          <cell r="G4" t="str">
            <v>C</v>
          </cell>
          <cell r="H4">
            <v>830</v>
          </cell>
        </row>
        <row r="5">
          <cell r="A5" t="str">
            <v>RALY2DH</v>
          </cell>
          <cell r="B5" t="str">
            <v>HERO ATHLETE FIS DH MEDIUM EUROPA CUP</v>
          </cell>
          <cell r="G5" t="str">
            <v>C</v>
          </cell>
          <cell r="H5">
            <v>830</v>
          </cell>
        </row>
        <row r="6">
          <cell r="A6" t="str">
            <v>RAMY1GS</v>
          </cell>
          <cell r="B6" t="str">
            <v>HERO ATHLETE FIS GS EUROPA CUP R22 (SMU RACE - FR / DACH / IT / NORAM / JP / SCAN / HR / SI / ES / P</v>
          </cell>
        </row>
        <row r="7">
          <cell r="A7" t="str">
            <v>RAMGL01</v>
          </cell>
          <cell r="B7" t="str">
            <v>HERO ATHLETE FIS GS FACTORY 188 R22</v>
          </cell>
          <cell r="E7">
            <v>880</v>
          </cell>
          <cell r="F7">
            <v>520</v>
          </cell>
          <cell r="G7" t="str">
            <v>C/M</v>
          </cell>
          <cell r="H7">
            <v>595</v>
          </cell>
        </row>
        <row r="8">
          <cell r="A8" t="str">
            <v>RRMGL01</v>
          </cell>
          <cell r="B8" t="str">
            <v>HERO ATHLETE FIS GS FACTORY 188 R22 SPX 15 ROCKERACE HOT RED</v>
          </cell>
          <cell r="C8" t="str">
            <v>RAMGL01</v>
          </cell>
          <cell r="D8" t="str">
            <v>FCLBS02</v>
          </cell>
          <cell r="E8">
            <v>1220</v>
          </cell>
          <cell r="F8">
            <v>720</v>
          </cell>
          <cell r="G8" t="str">
            <v>C/M</v>
          </cell>
          <cell r="H8">
            <v>810</v>
          </cell>
        </row>
        <row r="9">
          <cell r="A9" t="str">
            <v>RRMGL02</v>
          </cell>
          <cell r="B9" t="str">
            <v>HERO ATHLETE FIS GS FACTORY 188 R22 SPX 12 GW ROCKERACE HOT RED</v>
          </cell>
          <cell r="C9" t="str">
            <v>RAMGL01</v>
          </cell>
          <cell r="D9" t="str">
            <v>FCLBS04</v>
          </cell>
          <cell r="E9">
            <v>1150</v>
          </cell>
          <cell r="F9">
            <v>679</v>
          </cell>
          <cell r="G9" t="str">
            <v>C/M</v>
          </cell>
          <cell r="H9">
            <v>775</v>
          </cell>
        </row>
        <row r="10">
          <cell r="A10" t="str">
            <v>RALGI01</v>
          </cell>
          <cell r="B10" t="str">
            <v>HERO ATHLETE FIS GS FACTORY 193 R22</v>
          </cell>
          <cell r="E10">
            <v>930</v>
          </cell>
          <cell r="F10">
            <v>551</v>
          </cell>
          <cell r="G10" t="str">
            <v>C/M</v>
          </cell>
          <cell r="H10">
            <v>630</v>
          </cell>
        </row>
        <row r="11">
          <cell r="A11" t="str">
            <v>RRLGI01</v>
          </cell>
          <cell r="B11" t="str">
            <v>HERO ATHLETE FIS GS FACTORY 193 R22 PX 18 ROCKERACE HOT RED</v>
          </cell>
          <cell r="C11" t="str">
            <v>RALGI01</v>
          </cell>
          <cell r="D11" t="str">
            <v>FCLBP02</v>
          </cell>
          <cell r="E11">
            <v>1360</v>
          </cell>
          <cell r="F11">
            <v>804</v>
          </cell>
          <cell r="G11" t="str">
            <v>C/M</v>
          </cell>
          <cell r="H11">
            <v>875</v>
          </cell>
        </row>
        <row r="12">
          <cell r="A12" t="str">
            <v>RRLGI02</v>
          </cell>
          <cell r="B12" t="str">
            <v>HERO ATHLETE FIS GS FACTORY 193 R22 SPX 15 ROCKERACE HOT RED</v>
          </cell>
          <cell r="C12" t="str">
            <v>RALGI01</v>
          </cell>
          <cell r="D12" t="str">
            <v>FCLBS02</v>
          </cell>
          <cell r="E12">
            <v>1270</v>
          </cell>
          <cell r="F12">
            <v>751</v>
          </cell>
          <cell r="G12" t="str">
            <v>C/M</v>
          </cell>
          <cell r="H12">
            <v>845</v>
          </cell>
        </row>
        <row r="13">
          <cell r="A13" t="str">
            <v>RALY1SG</v>
          </cell>
          <cell r="B13" t="str">
            <v>HERO ATHLETE FIS SG EUROPA CUP</v>
          </cell>
          <cell r="E13">
            <v>0</v>
          </cell>
          <cell r="G13" t="str">
            <v>C</v>
          </cell>
          <cell r="H13">
            <v>610</v>
          </cell>
        </row>
        <row r="14">
          <cell r="A14" t="str">
            <v>RALSA01</v>
          </cell>
          <cell r="B14" t="str">
            <v>HERO ATHLETE FIS SG FACTORY R22</v>
          </cell>
          <cell r="E14">
            <v>1000</v>
          </cell>
          <cell r="F14">
            <v>588</v>
          </cell>
          <cell r="G14" t="str">
            <v xml:space="preserve">C </v>
          </cell>
          <cell r="H14">
            <v>610</v>
          </cell>
        </row>
        <row r="15">
          <cell r="A15" t="str">
            <v>RRLSA01</v>
          </cell>
          <cell r="B15" t="str">
            <v>HERO ATHLETE FIS SG FACTORY R22 PX 18 WC ROCKERACE HOT RED</v>
          </cell>
          <cell r="C15" t="str">
            <v>RALSA01</v>
          </cell>
          <cell r="D15" t="str">
            <v>FCLBP02</v>
          </cell>
          <cell r="E15">
            <v>1430</v>
          </cell>
          <cell r="F15">
            <v>841</v>
          </cell>
        </row>
        <row r="16">
          <cell r="A16" t="str">
            <v>RAMY1SL</v>
          </cell>
          <cell r="B16" t="str">
            <v>HERO ATHLETE FIS SL EUROPA CUP R22 (SMU RACE - FR / DACH / IT / NORAM / JP / SCAN / HR / SI / ES / P</v>
          </cell>
          <cell r="E16">
            <v>0</v>
          </cell>
        </row>
        <row r="17">
          <cell r="A17" t="str">
            <v>RAMAK02</v>
          </cell>
          <cell r="B17" t="str">
            <v>HERO ATHLETE FIS SL FACTORY 157 LIMITED EDITION R22</v>
          </cell>
          <cell r="E17">
            <v>880</v>
          </cell>
          <cell r="F17">
            <v>505</v>
          </cell>
          <cell r="G17" t="str">
            <v>C/M</v>
          </cell>
          <cell r="H17">
            <v>720</v>
          </cell>
        </row>
        <row r="18">
          <cell r="A18" t="str">
            <v>RRMAK03</v>
          </cell>
          <cell r="B18" t="str">
            <v>HERO ATHLETE FIS SL FACTORY 157 LIMITED EDITION R22 SPX 15 ROCKERACE HERO SIGNATURE</v>
          </cell>
          <cell r="C18" t="str">
            <v>RAMAK02</v>
          </cell>
          <cell r="D18" t="str">
            <v>FCLBS05</v>
          </cell>
          <cell r="E18">
            <v>1250</v>
          </cell>
          <cell r="F18">
            <v>723</v>
          </cell>
          <cell r="G18" t="str">
            <v>C/M</v>
          </cell>
          <cell r="H18">
            <v>965</v>
          </cell>
        </row>
        <row r="19">
          <cell r="A19" t="str">
            <v>RRMAK04</v>
          </cell>
          <cell r="B19" t="str">
            <v>HERO ATHLETE FIS SL FACTORY 157 LIMITED EDITION R22 SPX 12 ROCKERACE GW HERO SIGNATURE</v>
          </cell>
          <cell r="C19" t="str">
            <v>RAMAK02</v>
          </cell>
          <cell r="D19" t="str">
            <v>FCLBS07</v>
          </cell>
          <cell r="E19">
            <v>1180</v>
          </cell>
          <cell r="F19">
            <v>681</v>
          </cell>
          <cell r="G19" t="str">
            <v>C/M</v>
          </cell>
          <cell r="H19">
            <v>930</v>
          </cell>
        </row>
        <row r="20">
          <cell r="A20" t="str">
            <v>RAMAK01</v>
          </cell>
          <cell r="B20" t="str">
            <v>HERO ATHLETE FIS SL FACTORY 157 R22</v>
          </cell>
          <cell r="E20">
            <v>830</v>
          </cell>
          <cell r="F20">
            <v>491</v>
          </cell>
          <cell r="G20" t="str">
            <v>C/M</v>
          </cell>
          <cell r="H20">
            <v>585</v>
          </cell>
        </row>
        <row r="21">
          <cell r="A21" t="str">
            <v>RRMAK01</v>
          </cell>
          <cell r="B21" t="str">
            <v>HERO ATHLETE FIS SL FACTORY 157 R22 SPX 15 ROCKERACE HOT RED</v>
          </cell>
          <cell r="C21" t="str">
            <v>RAMAK01</v>
          </cell>
          <cell r="D21" t="str">
            <v>FCLBS02</v>
          </cell>
          <cell r="E21">
            <v>1170</v>
          </cell>
          <cell r="F21">
            <v>691</v>
          </cell>
          <cell r="G21" t="str">
            <v>C/M</v>
          </cell>
          <cell r="H21">
            <v>800</v>
          </cell>
        </row>
        <row r="22">
          <cell r="A22" t="str">
            <v>RRMAK02</v>
          </cell>
          <cell r="B22" t="str">
            <v>HERO ATHLETE FIS SL FACTORY 157 R22 SPX 12 ROCKERACE GW HOT RED</v>
          </cell>
          <cell r="C22" t="str">
            <v>RAMAK01</v>
          </cell>
          <cell r="D22" t="str">
            <v>FCLBS04</v>
          </cell>
          <cell r="E22">
            <v>1100</v>
          </cell>
          <cell r="F22">
            <v>650</v>
          </cell>
          <cell r="G22" t="str">
            <v>C/M</v>
          </cell>
          <cell r="H22">
            <v>765</v>
          </cell>
        </row>
        <row r="23">
          <cell r="A23" t="str">
            <v>RALAJ02</v>
          </cell>
          <cell r="B23" t="str">
            <v>HERO ATHLETE FIS SL FACTORY 165 LIMITED EDITION R22</v>
          </cell>
          <cell r="E23">
            <v>880</v>
          </cell>
          <cell r="F23">
            <v>500</v>
          </cell>
          <cell r="G23" t="str">
            <v>C/M</v>
          </cell>
          <cell r="H23">
            <v>730</v>
          </cell>
        </row>
        <row r="24">
          <cell r="A24" t="str">
            <v>RRLAJ04</v>
          </cell>
          <cell r="B24" t="str">
            <v>HERO ATHLETE FIS SL FACTORY 165 LIMITED EDITION R22 PX 18 WC ROCKERACE HERO SIGNATURE</v>
          </cell>
          <cell r="C24" t="str">
            <v>RALAJ02</v>
          </cell>
          <cell r="D24" t="str">
            <v>FCLBP03</v>
          </cell>
          <cell r="E24">
            <v>1340</v>
          </cell>
          <cell r="F24">
            <v>771</v>
          </cell>
          <cell r="G24" t="str">
            <v>C</v>
          </cell>
          <cell r="H24">
            <v>1000</v>
          </cell>
        </row>
        <row r="25">
          <cell r="A25" t="str">
            <v>RRLAJ05</v>
          </cell>
          <cell r="B25" t="str">
            <v>HERO ATHLETE FIS SL FACTORY 165 LIMITED EDITION R22 SPX 15 ROCKERACE HERO SIGNATURE</v>
          </cell>
          <cell r="C25" t="str">
            <v>RALAJ02</v>
          </cell>
          <cell r="D25" t="str">
            <v>FCLBS05</v>
          </cell>
          <cell r="E25">
            <v>1250</v>
          </cell>
          <cell r="F25">
            <v>718</v>
          </cell>
          <cell r="G25" t="str">
            <v>C/M</v>
          </cell>
          <cell r="H25">
            <v>975</v>
          </cell>
        </row>
        <row r="26">
          <cell r="A26" t="str">
            <v>RRLAJ06</v>
          </cell>
          <cell r="B26" t="str">
            <v>HERO ATHLETE FIS SL FACTORY 165 LIMITED EDITION R22 SPX 12 ROCKERACE HERO SIGNATURE</v>
          </cell>
          <cell r="C26" t="str">
            <v>RALAJ02</v>
          </cell>
          <cell r="D26" t="str">
            <v>FCLBS07</v>
          </cell>
          <cell r="E26">
            <v>1180</v>
          </cell>
          <cell r="F26">
            <v>676</v>
          </cell>
          <cell r="G26" t="str">
            <v>C/M</v>
          </cell>
          <cell r="H26">
            <v>940</v>
          </cell>
        </row>
        <row r="27">
          <cell r="A27" t="str">
            <v>RALAJ01</v>
          </cell>
          <cell r="B27" t="str">
            <v>HERO ATHLETE FIS SL FACTORY 165 R22</v>
          </cell>
          <cell r="E27">
            <v>830</v>
          </cell>
          <cell r="F27">
            <v>491</v>
          </cell>
          <cell r="G27" t="str">
            <v>C/M</v>
          </cell>
          <cell r="H27">
            <v>585</v>
          </cell>
        </row>
        <row r="28">
          <cell r="A28" t="str">
            <v>RRLAJ03</v>
          </cell>
          <cell r="B28" t="str">
            <v>HERO ATHLETE FIS SL FACTORY 165 R22 PX 18 ROCKERACE HOT RED</v>
          </cell>
          <cell r="C28" t="str">
            <v>RALAJ01</v>
          </cell>
          <cell r="D28" t="str">
            <v>FCLBP02</v>
          </cell>
          <cell r="E28">
            <v>1260</v>
          </cell>
          <cell r="F28">
            <v>744</v>
          </cell>
          <cell r="G28" t="str">
            <v>C/M</v>
          </cell>
          <cell r="H28">
            <v>830</v>
          </cell>
        </row>
        <row r="29">
          <cell r="A29" t="str">
            <v>RRLAJ01</v>
          </cell>
          <cell r="B29" t="str">
            <v>HERO ATHLETE FIS SL FACTORY 165 R22 SPX 15 ROCKERACE HOT RED</v>
          </cell>
          <cell r="C29" t="str">
            <v>RALAJ01</v>
          </cell>
          <cell r="D29" t="str">
            <v>FCLBS02</v>
          </cell>
          <cell r="E29">
            <v>1170</v>
          </cell>
          <cell r="F29">
            <v>691</v>
          </cell>
          <cell r="G29" t="str">
            <v>C/M</v>
          </cell>
          <cell r="H29">
            <v>800</v>
          </cell>
        </row>
        <row r="30">
          <cell r="A30" t="str">
            <v>RRLAJ02</v>
          </cell>
          <cell r="B30" t="str">
            <v>HERO ATHLETE FIS SL FACTORY 165 R22 SPX 12 ROCKERACE HOT RED</v>
          </cell>
          <cell r="C30" t="str">
            <v>RALAJ01</v>
          </cell>
          <cell r="D30" t="str">
            <v>FCLBS04</v>
          </cell>
          <cell r="E30">
            <v>1100</v>
          </cell>
          <cell r="F30">
            <v>650</v>
          </cell>
          <cell r="G30" t="str">
            <v>C/M</v>
          </cell>
          <cell r="H30">
            <v>765</v>
          </cell>
        </row>
        <row r="31">
          <cell r="A31" t="str">
            <v>RALDP01</v>
          </cell>
          <cell r="B31" t="str">
            <v>HERO ATHLETE GS 170-182 R22</v>
          </cell>
          <cell r="E31">
            <v>790</v>
          </cell>
          <cell r="F31">
            <v>467</v>
          </cell>
          <cell r="G31" t="str">
            <v>C/M</v>
          </cell>
          <cell r="H31">
            <v>445</v>
          </cell>
        </row>
        <row r="32">
          <cell r="A32" t="str">
            <v>RRLDP01</v>
          </cell>
          <cell r="B32" t="str">
            <v>HERO ATHLETE GS 170-182 R22 SPX15 ROCKERACE HOT RED</v>
          </cell>
          <cell r="C32" t="str">
            <v>RALDP01</v>
          </cell>
          <cell r="D32" t="str">
            <v>FCLBS02</v>
          </cell>
          <cell r="E32">
            <v>1130</v>
          </cell>
          <cell r="F32">
            <v>667</v>
          </cell>
          <cell r="G32" t="str">
            <v>C/M</v>
          </cell>
          <cell r="H32">
            <v>660</v>
          </cell>
        </row>
        <row r="33">
          <cell r="A33" t="str">
            <v>RRLDP02</v>
          </cell>
          <cell r="B33" t="str">
            <v>HERO ATHLETE GS 170-182 R22 SPX12 ROCKERACE GW HOT RED</v>
          </cell>
          <cell r="C33" t="str">
            <v>RALDP01</v>
          </cell>
          <cell r="D33" t="str">
            <v>FCLBS04</v>
          </cell>
          <cell r="E33">
            <v>1060</v>
          </cell>
          <cell r="F33">
            <v>626</v>
          </cell>
          <cell r="G33" t="str">
            <v>C/M</v>
          </cell>
          <cell r="H33">
            <v>625</v>
          </cell>
        </row>
        <row r="34">
          <cell r="A34" t="str">
            <v>RAMGB01</v>
          </cell>
          <cell r="B34" t="str">
            <v>HERO ATHLETE GS 185 R22</v>
          </cell>
          <cell r="E34">
            <v>790</v>
          </cell>
          <cell r="F34">
            <v>467</v>
          </cell>
          <cell r="G34" t="str">
            <v>C/M</v>
          </cell>
          <cell r="H34">
            <v>445</v>
          </cell>
        </row>
        <row r="35">
          <cell r="A35" t="str">
            <v>RRMGB01</v>
          </cell>
          <cell r="B35" t="str">
            <v>HERO ATHLETE GS 185 R22 SPX15 ROCKERACE HOT RED</v>
          </cell>
          <cell r="C35" t="str">
            <v>RAMGB01</v>
          </cell>
          <cell r="D35" t="str">
            <v>FCLBS02</v>
          </cell>
          <cell r="E35">
            <v>1130</v>
          </cell>
          <cell r="F35">
            <v>667</v>
          </cell>
          <cell r="G35" t="str">
            <v>C/M</v>
          </cell>
          <cell r="H35">
            <v>660</v>
          </cell>
        </row>
        <row r="36">
          <cell r="A36" t="str">
            <v>RRMGB02</v>
          </cell>
          <cell r="B36" t="str">
            <v>HERO ATHLETE GS 185 R22 SPX12 ROCKERACE GW HOT RED</v>
          </cell>
          <cell r="C36" t="str">
            <v>RAMGB01</v>
          </cell>
          <cell r="D36" t="str">
            <v>FCLBS04</v>
          </cell>
          <cell r="E36">
            <v>1060</v>
          </cell>
          <cell r="F36">
            <v>626</v>
          </cell>
          <cell r="G36" t="str">
            <v>C/M</v>
          </cell>
          <cell r="H36">
            <v>625</v>
          </cell>
        </row>
        <row r="37">
          <cell r="A37" t="str">
            <v>RALMG01</v>
          </cell>
          <cell r="B37" t="str">
            <v>HERO ATHLETE MOGUL ACCELERE FACTORY OPEN</v>
          </cell>
          <cell r="E37">
            <v>800</v>
          </cell>
          <cell r="F37">
            <v>472</v>
          </cell>
          <cell r="G37" t="str">
            <v>C</v>
          </cell>
          <cell r="H37">
            <v>520</v>
          </cell>
        </row>
        <row r="38">
          <cell r="A38" t="str">
            <v>RALSB01</v>
          </cell>
          <cell r="B38" t="str">
            <v>HERO ATHLETE SG FACTORY R22</v>
          </cell>
          <cell r="E38">
            <v>955</v>
          </cell>
          <cell r="F38">
            <v>566</v>
          </cell>
          <cell r="G38" t="str">
            <v>C</v>
          </cell>
          <cell r="H38">
            <v>580</v>
          </cell>
        </row>
        <row r="39">
          <cell r="A39" t="str">
            <v>RRLSB01</v>
          </cell>
          <cell r="B39" t="str">
            <v>HERO ATHLETE SG FACTORY R22 SPX 15 ROCKERACE HOT RED</v>
          </cell>
          <cell r="C39" t="str">
            <v>RALSB01</v>
          </cell>
          <cell r="D39" t="str">
            <v>FCLBS02</v>
          </cell>
          <cell r="E39">
            <v>1295</v>
          </cell>
          <cell r="F39">
            <v>766</v>
          </cell>
        </row>
        <row r="40">
          <cell r="A40" t="str">
            <v>RALAI04</v>
          </cell>
          <cell r="B40" t="str">
            <v>HERO ATHLETE SL 150 LIMITED EDITION R22</v>
          </cell>
          <cell r="E40">
            <v>750</v>
          </cell>
          <cell r="F40">
            <v>425</v>
          </cell>
        </row>
        <row r="41">
          <cell r="A41" t="str">
            <v>RRLAI07</v>
          </cell>
          <cell r="B41" t="str">
            <v>HERO ATHLETE SL 150 LIMITED EDITION R22 SPX 12 ROCKERACE HERO SIGNATURE</v>
          </cell>
          <cell r="C41" t="str">
            <v>RALAI04</v>
          </cell>
          <cell r="D41" t="str">
            <v>FCLBS07</v>
          </cell>
          <cell r="E41">
            <v>1050</v>
          </cell>
          <cell r="F41">
            <v>601</v>
          </cell>
        </row>
        <row r="42">
          <cell r="A42" t="str">
            <v>RALAI02</v>
          </cell>
          <cell r="B42" t="str">
            <v>HERO ATHLETE SL 150 R22</v>
          </cell>
          <cell r="E42">
            <v>700</v>
          </cell>
          <cell r="F42">
            <v>414</v>
          </cell>
          <cell r="G42" t="str">
            <v>C</v>
          </cell>
          <cell r="H42">
            <v>445</v>
          </cell>
        </row>
        <row r="43">
          <cell r="A43" t="str">
            <v>RRLAI03</v>
          </cell>
          <cell r="B43" t="str">
            <v>HERO ATHLETE SL 150 R22 SPX 12 ROCKERACE HOT RED</v>
          </cell>
          <cell r="C43" t="str">
            <v>RALAI02</v>
          </cell>
          <cell r="D43" t="str">
            <v>FCLBS04</v>
          </cell>
          <cell r="E43">
            <v>970</v>
          </cell>
          <cell r="F43">
            <v>573</v>
          </cell>
          <cell r="G43" t="str">
            <v>C</v>
          </cell>
          <cell r="H43">
            <v>625</v>
          </cell>
        </row>
        <row r="44">
          <cell r="A44" t="str">
            <v>RALHE01</v>
          </cell>
          <cell r="B44" t="str">
            <v>HERO MASTER LT R22</v>
          </cell>
          <cell r="E44">
            <v>930</v>
          </cell>
          <cell r="F44">
            <v>447</v>
          </cell>
          <cell r="G44" t="str">
            <v>C/M</v>
          </cell>
          <cell r="H44">
            <v>585</v>
          </cell>
        </row>
        <row r="45">
          <cell r="A45" t="str">
            <v>RRLHE01</v>
          </cell>
          <cell r="B45" t="str">
            <v>HERO MASTER LT R22 SPX 15 ROCKERACE FORZA MASTER</v>
          </cell>
          <cell r="C45" t="str">
            <v>RALHE01</v>
          </cell>
          <cell r="D45" t="str">
            <v>FCIA007</v>
          </cell>
          <cell r="E45">
            <v>1300</v>
          </cell>
          <cell r="F45">
            <v>665</v>
          </cell>
          <cell r="G45" t="str">
            <v>C/M</v>
          </cell>
          <cell r="H45">
            <v>830</v>
          </cell>
        </row>
        <row r="46">
          <cell r="A46" t="str">
            <v>RRLHE03</v>
          </cell>
          <cell r="B46" t="str">
            <v>HERO MASTER LT R22 SPX 12 RACE METRIX GW B80 BLACK</v>
          </cell>
          <cell r="C46" t="str">
            <v>RALHE01</v>
          </cell>
          <cell r="D46" t="str">
            <v>FCLRS06</v>
          </cell>
          <cell r="E46">
            <v>1200</v>
          </cell>
          <cell r="F46">
            <v>606</v>
          </cell>
        </row>
        <row r="47">
          <cell r="A47" t="str">
            <v>RRLHE02</v>
          </cell>
          <cell r="B47" t="str">
            <v>HERO MASTER LT R22 SPX 12 ROCKERACE HOT RED</v>
          </cell>
          <cell r="C47" t="str">
            <v>RALHE01</v>
          </cell>
          <cell r="D47" t="str">
            <v>FCLBS04</v>
          </cell>
          <cell r="E47">
            <v>1200</v>
          </cell>
          <cell r="F47">
            <v>606</v>
          </cell>
          <cell r="G47" t="str">
            <v>C/M</v>
          </cell>
          <cell r="H47">
            <v>765</v>
          </cell>
        </row>
        <row r="48">
          <cell r="A48" t="str">
            <v>RALHG01</v>
          </cell>
          <cell r="B48" t="str">
            <v>HERO MASTER ST R22</v>
          </cell>
          <cell r="E48">
            <v>930</v>
          </cell>
          <cell r="F48">
            <v>447</v>
          </cell>
          <cell r="G48" t="str">
            <v>C/M</v>
          </cell>
          <cell r="H48">
            <v>585</v>
          </cell>
        </row>
        <row r="49">
          <cell r="A49" t="str">
            <v>RRLHG01</v>
          </cell>
          <cell r="B49" t="str">
            <v>HERO MASTER ST R22 SPX 15 ROCKERACE FORZA MASTER</v>
          </cell>
          <cell r="C49" t="str">
            <v>RALHG01</v>
          </cell>
          <cell r="D49" t="str">
            <v>FCIA007</v>
          </cell>
          <cell r="E49">
            <v>1300</v>
          </cell>
          <cell r="F49">
            <v>665</v>
          </cell>
          <cell r="G49" t="str">
            <v>C/M</v>
          </cell>
          <cell r="H49">
            <v>830</v>
          </cell>
        </row>
        <row r="50">
          <cell r="A50" t="str">
            <v>RRLHG03</v>
          </cell>
          <cell r="B50" t="str">
            <v>HERO MASTER ST R22 SPX 12 RACE METRIX GW B80 BLACK HOT RED</v>
          </cell>
          <cell r="C50" t="str">
            <v>RALHG01</v>
          </cell>
          <cell r="D50" t="str">
            <v>FCLRS06</v>
          </cell>
          <cell r="E50">
            <v>1200</v>
          </cell>
          <cell r="F50">
            <v>606</v>
          </cell>
        </row>
        <row r="51">
          <cell r="A51" t="str">
            <v>RRLHG02</v>
          </cell>
          <cell r="B51" t="str">
            <v>HERO MASTER ST R22 SPX 12 ROCKERACE GW HOT RED</v>
          </cell>
          <cell r="C51" t="str">
            <v>RALHG01</v>
          </cell>
          <cell r="D51" t="str">
            <v>FCLBS04</v>
          </cell>
          <cell r="E51">
            <v>1200</v>
          </cell>
          <cell r="F51">
            <v>606</v>
          </cell>
          <cell r="G51" t="str">
            <v>C/M</v>
          </cell>
          <cell r="H51">
            <v>765</v>
          </cell>
        </row>
        <row r="52">
          <cell r="A52" t="str">
            <v>RALDR02</v>
          </cell>
          <cell r="B52" t="str">
            <v>HERO MOGUL ACCELERE OPEN</v>
          </cell>
          <cell r="E52">
            <v>650</v>
          </cell>
          <cell r="F52">
            <v>331</v>
          </cell>
          <cell r="G52" t="str">
            <v>C</v>
          </cell>
          <cell r="H52">
            <v>440</v>
          </cell>
        </row>
        <row r="53">
          <cell r="A53" t="str">
            <v>RALDR01</v>
          </cell>
          <cell r="B53" t="str">
            <v>HERO ATHLETE GS PRO 126-171 R21 PRO</v>
          </cell>
          <cell r="E53">
            <v>340</v>
          </cell>
          <cell r="F53">
            <v>193</v>
          </cell>
          <cell r="G53" t="str">
            <v>C</v>
          </cell>
          <cell r="H53">
            <v>220</v>
          </cell>
        </row>
        <row r="54">
          <cell r="A54" t="str">
            <v>RRLDR05</v>
          </cell>
          <cell r="B54" t="str">
            <v>HERO ATHLETE GS PRO 164-171 R21 PRO SPX 12 GW B80 HOT RED</v>
          </cell>
          <cell r="C54" t="str">
            <v>RALDR01</v>
          </cell>
          <cell r="D54" t="str">
            <v>FCLAS06</v>
          </cell>
          <cell r="E54">
            <v>570</v>
          </cell>
          <cell r="F54">
            <v>328</v>
          </cell>
          <cell r="G54" t="str">
            <v>C</v>
          </cell>
          <cell r="H54">
            <v>400</v>
          </cell>
        </row>
        <row r="55">
          <cell r="A55" t="str">
            <v>RRLDR01</v>
          </cell>
          <cell r="B55" t="str">
            <v>HERO ATHLETE GS PRO 126-171 R21 PRO SPX 10 GW B73 HOT RED</v>
          </cell>
          <cell r="C55" t="str">
            <v>RALDR01</v>
          </cell>
          <cell r="D55" t="str">
            <v>FCLAS07</v>
          </cell>
          <cell r="E55">
            <v>510</v>
          </cell>
          <cell r="F55">
            <v>293</v>
          </cell>
          <cell r="G55" t="str">
            <v>C</v>
          </cell>
          <cell r="H55">
            <v>346</v>
          </cell>
        </row>
        <row r="56">
          <cell r="A56" t="str">
            <v>RRLDR02</v>
          </cell>
          <cell r="B56" t="str">
            <v>HERO ATHLETE GS PRO 126-171 R21 PRO NX 10 GW B73 BLACK HOT RED</v>
          </cell>
          <cell r="C56" t="str">
            <v>RALDR01</v>
          </cell>
          <cell r="D56" t="str">
            <v>FCLAN03</v>
          </cell>
          <cell r="E56">
            <v>460</v>
          </cell>
          <cell r="F56">
            <v>264</v>
          </cell>
          <cell r="G56" t="str">
            <v>C</v>
          </cell>
          <cell r="H56">
            <v>310</v>
          </cell>
        </row>
        <row r="57">
          <cell r="A57" t="str">
            <v>RRLDR03</v>
          </cell>
          <cell r="B57" t="str">
            <v>HERO ATHLETE GS PRO 126-171 R21 PRO NX 7 GW B73 BLACK HOT RED</v>
          </cell>
          <cell r="C57" t="str">
            <v>RALDR01</v>
          </cell>
          <cell r="D57" t="str">
            <v>FCLAN05</v>
          </cell>
          <cell r="E57">
            <v>440</v>
          </cell>
          <cell r="F57">
            <v>252</v>
          </cell>
          <cell r="G57" t="str">
            <v>C</v>
          </cell>
          <cell r="H57">
            <v>305</v>
          </cell>
        </row>
        <row r="58">
          <cell r="A58" t="str">
            <v>RRLDR04</v>
          </cell>
          <cell r="B58" t="str">
            <v>HERO ATHLETE GS PRO 126-171 R21 PRO NX 7 GW RTL B83 BLACK</v>
          </cell>
          <cell r="C58" t="str">
            <v>RALDR01</v>
          </cell>
          <cell r="D58" t="str">
            <v>FCJR007</v>
          </cell>
          <cell r="E58">
            <v>460</v>
          </cell>
          <cell r="F58">
            <v>264</v>
          </cell>
        </row>
        <row r="59">
          <cell r="A59" t="str">
            <v>RALAV01</v>
          </cell>
          <cell r="B59" t="str">
            <v>HERO ATHLETE MULTIEVENT 127-148 OPEN</v>
          </cell>
          <cell r="E59">
            <v>300</v>
          </cell>
          <cell r="F59">
            <v>172</v>
          </cell>
          <cell r="G59" t="str">
            <v>C</v>
          </cell>
          <cell r="H59">
            <v>180</v>
          </cell>
        </row>
        <row r="60">
          <cell r="A60" t="str">
            <v>RRLAV01</v>
          </cell>
          <cell r="B60" t="str">
            <v>HERO ATHLETE MULTIEVENT 127-148 OPEN NX 7 GW LIFTER B73 BLACK HOT RED</v>
          </cell>
          <cell r="C60" t="str">
            <v>RALAV01</v>
          </cell>
          <cell r="D60" t="str">
            <v>FCLAN04</v>
          </cell>
          <cell r="E60">
            <v>410</v>
          </cell>
          <cell r="F60">
            <v>237</v>
          </cell>
          <cell r="G60" t="str">
            <v>C</v>
          </cell>
          <cell r="H60">
            <v>269</v>
          </cell>
        </row>
        <row r="61">
          <cell r="A61" t="str">
            <v>RRLAV02</v>
          </cell>
          <cell r="B61" t="str">
            <v>HERO ATHLETE MULTIEVENT 127-148 OPEN NX 7 GW RTL B83 BLACK</v>
          </cell>
          <cell r="C61" t="str">
            <v>RALAV01</v>
          </cell>
          <cell r="D61" t="str">
            <v>FCJR007</v>
          </cell>
          <cell r="E61">
            <v>420</v>
          </cell>
          <cell r="F61">
            <v>243</v>
          </cell>
        </row>
        <row r="62">
          <cell r="A62" t="str">
            <v>RALAF01</v>
          </cell>
          <cell r="B62" t="str">
            <v>HERO ATHLETE SL PRO 128-149 R21 PRO</v>
          </cell>
          <cell r="E62">
            <v>340</v>
          </cell>
          <cell r="F62">
            <v>193</v>
          </cell>
          <cell r="G62" t="str">
            <v>C</v>
          </cell>
          <cell r="H62">
            <v>220</v>
          </cell>
        </row>
        <row r="63">
          <cell r="A63" t="str">
            <v>RRLAF01</v>
          </cell>
          <cell r="B63" t="str">
            <v>HERO ATHLETE SL PRO 128-149 R21 PRO SPX 10 GW B73 HOT RED</v>
          </cell>
          <cell r="C63" t="str">
            <v>RALAF01</v>
          </cell>
          <cell r="D63" t="str">
            <v>FCLAS07</v>
          </cell>
          <cell r="E63">
            <v>510</v>
          </cell>
          <cell r="F63">
            <v>293</v>
          </cell>
          <cell r="G63" t="str">
            <v>C</v>
          </cell>
          <cell r="H63">
            <v>346</v>
          </cell>
        </row>
        <row r="64">
          <cell r="A64" t="str">
            <v>RRLAF02</v>
          </cell>
          <cell r="B64" t="str">
            <v>HERO ATHLETE SL PRO 128-149 R21 PRO NX 10 GW B73 BLACK HOT RED</v>
          </cell>
          <cell r="C64" t="str">
            <v>RALAF01</v>
          </cell>
          <cell r="D64" t="str">
            <v>FCLAN03</v>
          </cell>
          <cell r="E64">
            <v>460</v>
          </cell>
          <cell r="F64">
            <v>264</v>
          </cell>
          <cell r="G64" t="str">
            <v>C</v>
          </cell>
          <cell r="H64">
            <v>310</v>
          </cell>
        </row>
        <row r="65">
          <cell r="A65" t="str">
            <v>RRLAF03</v>
          </cell>
          <cell r="B65" t="str">
            <v>HERO ATHLETE SL PRO 128-149 R21 PRO NX 7 GW B73 BLACK HOT RED</v>
          </cell>
          <cell r="C65" t="str">
            <v>RALAF01</v>
          </cell>
          <cell r="D65" t="str">
            <v>FCLAN05</v>
          </cell>
          <cell r="E65">
            <v>440</v>
          </cell>
          <cell r="F65">
            <v>252</v>
          </cell>
          <cell r="G65" t="str">
            <v>C</v>
          </cell>
          <cell r="H65">
            <v>305</v>
          </cell>
        </row>
        <row r="66">
          <cell r="A66" t="str">
            <v>RRLAF04</v>
          </cell>
          <cell r="B66" t="str">
            <v>HERO ATHLETE SL PRO 128-149 R21 PRO NX 7 GW RTL B83 BLACK</v>
          </cell>
          <cell r="C66" t="str">
            <v>RALAF01</v>
          </cell>
          <cell r="D66" t="str">
            <v>FCJR007</v>
          </cell>
          <cell r="E66">
            <v>460</v>
          </cell>
          <cell r="F66">
            <v>264</v>
          </cell>
        </row>
        <row r="67">
          <cell r="A67" t="str">
            <v>RALPH02</v>
          </cell>
          <cell r="B67" t="str">
            <v>HERO ELITE ST TI LIMITED EDITION KONECT</v>
          </cell>
          <cell r="E67">
            <v>0</v>
          </cell>
          <cell r="F67">
            <v>424</v>
          </cell>
        </row>
        <row r="68">
          <cell r="A68" t="str">
            <v>RRLPH06</v>
          </cell>
          <cell r="B68" t="str">
            <v>HERO ELITE ST TI LIMITED EDITION KONECT SPX 14 KONECT GW B80 HERO SIGNATURE</v>
          </cell>
          <cell r="C68" t="str">
            <v>RALPH02</v>
          </cell>
          <cell r="D68" t="str">
            <v>FCLCS08</v>
          </cell>
          <cell r="E68">
            <v>1070</v>
          </cell>
          <cell r="F68">
            <v>579</v>
          </cell>
          <cell r="G68" t="str">
            <v>M</v>
          </cell>
          <cell r="H68">
            <v>850</v>
          </cell>
        </row>
        <row r="69">
          <cell r="A69" t="str">
            <v>RALPL01</v>
          </cell>
          <cell r="B69" t="str">
            <v>HERO ELITE LT TI KONECT</v>
          </cell>
          <cell r="E69">
            <v>0</v>
          </cell>
          <cell r="F69">
            <v>380</v>
          </cell>
        </row>
        <row r="70">
          <cell r="A70" t="str">
            <v>RRLPL01</v>
          </cell>
          <cell r="B70" t="str">
            <v>HERO ELITE LT TI KONECT SPX 14 KONECT GW B80 BLACK HOT RED</v>
          </cell>
          <cell r="C70" t="str">
            <v>RALPL01</v>
          </cell>
          <cell r="D70" t="str">
            <v>FCLCS02</v>
          </cell>
          <cell r="E70">
            <v>970</v>
          </cell>
          <cell r="F70">
            <v>535</v>
          </cell>
          <cell r="G70" t="str">
            <v>M</v>
          </cell>
          <cell r="H70">
            <v>670</v>
          </cell>
        </row>
        <row r="71">
          <cell r="A71" t="str">
            <v>RRLPL03</v>
          </cell>
          <cell r="B71" t="str">
            <v>HERO ELITE LT TI KONECT SPX 14 KONECT GW B80 SWISS LTD (SMU CH)</v>
          </cell>
          <cell r="C71" t="str">
            <v>RALPL01</v>
          </cell>
          <cell r="D71" t="str">
            <v>FCJC004</v>
          </cell>
        </row>
        <row r="72">
          <cell r="A72" t="str">
            <v>RRLPL02</v>
          </cell>
          <cell r="B72" t="str">
            <v>HERO ELITE LT TI KONECT NX12 KONECT GW B80 BLACK HOT RED</v>
          </cell>
          <cell r="C72" t="str">
            <v>RALPL01</v>
          </cell>
          <cell r="D72" t="str">
            <v>FCLCN03</v>
          </cell>
          <cell r="E72">
            <v>870</v>
          </cell>
          <cell r="F72">
            <v>495</v>
          </cell>
          <cell r="G72" t="str">
            <v>M</v>
          </cell>
          <cell r="H72">
            <v>600</v>
          </cell>
        </row>
        <row r="73">
          <cell r="A73" t="str">
            <v>RRLPL04</v>
          </cell>
          <cell r="B73" t="str">
            <v>HERO ELITE LT TI KONECT NX12 KONECT GW B80 SWISS LTD (SMU CH)</v>
          </cell>
          <cell r="C73" t="str">
            <v>RALPL01</v>
          </cell>
          <cell r="D73" t="str">
            <v>FCJC023</v>
          </cell>
        </row>
        <row r="74">
          <cell r="A74" t="str">
            <v>RALPH01</v>
          </cell>
          <cell r="B74" t="str">
            <v>HERO ELITE ST TI KONECT</v>
          </cell>
          <cell r="E74">
            <v>0</v>
          </cell>
          <cell r="F74">
            <v>380</v>
          </cell>
        </row>
        <row r="75">
          <cell r="A75" t="str">
            <v>RRLPH01</v>
          </cell>
          <cell r="B75" t="str">
            <v>HERO ELITE ST TI KONECT SPX 14 KONECT GW B80 BLACK HOT RED</v>
          </cell>
          <cell r="C75" t="str">
            <v>RALPH01</v>
          </cell>
          <cell r="D75" t="str">
            <v>FCLCS02</v>
          </cell>
          <cell r="E75">
            <v>970</v>
          </cell>
          <cell r="F75">
            <v>535</v>
          </cell>
          <cell r="G75" t="str">
            <v>M</v>
          </cell>
          <cell r="H75">
            <v>670</v>
          </cell>
        </row>
        <row r="76">
          <cell r="A76" t="str">
            <v>RRLPH07</v>
          </cell>
          <cell r="B76" t="str">
            <v>HERO ELITE ST TI KONECT SPX 14 KONECT GW B80 SWISS LTD (SMU CH)</v>
          </cell>
          <cell r="C76" t="str">
            <v>RALPH01</v>
          </cell>
          <cell r="D76" t="str">
            <v>FCJC004</v>
          </cell>
          <cell r="E76">
            <v>970</v>
          </cell>
        </row>
        <row r="77">
          <cell r="A77" t="str">
            <v>RRLPH02</v>
          </cell>
          <cell r="B77" t="str">
            <v>HERO ELITE ST TI KONECT NX 12 KONECT GW B80 BLACK HOT RED</v>
          </cell>
          <cell r="C77" t="str">
            <v>RALPH01</v>
          </cell>
          <cell r="D77" t="str">
            <v>FCLCN03</v>
          </cell>
          <cell r="E77">
            <v>870</v>
          </cell>
          <cell r="F77">
            <v>495</v>
          </cell>
          <cell r="G77" t="str">
            <v>M</v>
          </cell>
          <cell r="H77">
            <v>600</v>
          </cell>
        </row>
        <row r="78">
          <cell r="A78" t="str">
            <v>RRLPH08</v>
          </cell>
          <cell r="B78" t="str">
            <v>HERO ELITE ST TI KONECT NX 12 KONECT GW B80 SWISS LTD (SMU CH)</v>
          </cell>
          <cell r="C78" t="str">
            <v>RALPH01</v>
          </cell>
          <cell r="D78" t="str">
            <v>FCJC023</v>
          </cell>
          <cell r="E78">
            <v>870</v>
          </cell>
        </row>
        <row r="79">
          <cell r="A79" t="str">
            <v>RALPM01</v>
          </cell>
          <cell r="B79" t="str">
            <v>HERO ELITE MT TI C.A.M. KONECT</v>
          </cell>
          <cell r="E79">
            <v>0</v>
          </cell>
          <cell r="F79">
            <v>367</v>
          </cell>
        </row>
        <row r="80">
          <cell r="A80" t="str">
            <v>RRLPM01</v>
          </cell>
          <cell r="B80" t="str">
            <v>HERO ELITE MT TI C.A.M. KONECT SPX 12 KONECT GW B80 BLACK HOT RED</v>
          </cell>
          <cell r="C80" t="str">
            <v>RALPM01</v>
          </cell>
          <cell r="D80" t="str">
            <v>FCLCS03</v>
          </cell>
          <cell r="E80">
            <v>870</v>
          </cell>
          <cell r="F80">
            <v>512</v>
          </cell>
        </row>
        <row r="81">
          <cell r="A81" t="str">
            <v>RRLPM02</v>
          </cell>
          <cell r="B81" t="str">
            <v>HERO ELITE MT TI C.A.M. KONECT NX 12 KONECT GW B80 BLACK HOT RED</v>
          </cell>
          <cell r="C81" t="str">
            <v>RALPM01</v>
          </cell>
          <cell r="D81" t="str">
            <v>FCLCN03</v>
          </cell>
          <cell r="E81">
            <v>820</v>
          </cell>
          <cell r="F81">
            <v>482</v>
          </cell>
          <cell r="G81" t="str">
            <v>M</v>
          </cell>
          <cell r="H81">
            <v>560</v>
          </cell>
        </row>
        <row r="82">
          <cell r="A82" t="str">
            <v>RALPJ01</v>
          </cell>
          <cell r="B82" t="str">
            <v>HERO CARVE KONECT</v>
          </cell>
          <cell r="E82">
            <v>0</v>
          </cell>
          <cell r="F82">
            <v>0</v>
          </cell>
        </row>
        <row r="83">
          <cell r="A83" t="str">
            <v>RRLPJ02</v>
          </cell>
          <cell r="B83" t="str">
            <v>HERO CARVE KONECT SPX12 KONECT GW B80 BLACK HOT RED (SMU NORAM)</v>
          </cell>
          <cell r="C83" t="str">
            <v>RALPJ01</v>
          </cell>
          <cell r="D83" t="str">
            <v>FCLCS03</v>
          </cell>
          <cell r="E83">
            <v>790</v>
          </cell>
          <cell r="F83">
            <v>0</v>
          </cell>
        </row>
        <row r="84">
          <cell r="A84" t="str">
            <v>RRLPJ01</v>
          </cell>
          <cell r="B84" t="str">
            <v>HERO CARVE KONECT NX12 KONECT GW B80 BLACK HOT RED</v>
          </cell>
          <cell r="C84" t="str">
            <v>RALPJ01</v>
          </cell>
          <cell r="D84" t="str">
            <v>FCLCN03</v>
          </cell>
          <cell r="E84">
            <v>740</v>
          </cell>
          <cell r="F84">
            <v>420</v>
          </cell>
        </row>
        <row r="85">
          <cell r="A85" t="str">
            <v>RALPJ05</v>
          </cell>
          <cell r="B85" t="str">
            <v>HERO CARVE SL KONECT</v>
          </cell>
        </row>
        <row r="86">
          <cell r="A86" t="str">
            <v>RRLPJ05</v>
          </cell>
          <cell r="B86" t="str">
            <v>HERO CARVE SL KONECT NX12 KONECT GW B80 BLACK HOT RED (SMU BRUNDL)</v>
          </cell>
          <cell r="C86" t="str">
            <v>RALPJ05</v>
          </cell>
          <cell r="D86" t="str">
            <v>FCLCN03</v>
          </cell>
        </row>
        <row r="87">
          <cell r="A87" t="str">
            <v>RALLK08</v>
          </cell>
          <cell r="B87" t="str">
            <v>HERO CARVE MT KONECT</v>
          </cell>
        </row>
        <row r="88">
          <cell r="A88" t="str">
            <v>RRLLK05</v>
          </cell>
          <cell r="B88" t="str">
            <v>HERO CARVE MT KONECT NX 12 KONECT GW B80 BLACK CHROME (SMU HERVIS)</v>
          </cell>
          <cell r="C88" t="str">
            <v>RALLK08</v>
          </cell>
          <cell r="D88" t="str">
            <v>FCKCN02</v>
          </cell>
        </row>
        <row r="89">
          <cell r="A89" t="str">
            <v>RAMPJ01</v>
          </cell>
          <cell r="B89" t="str">
            <v>SMU GEN HERO CARVE KONECT (SMU GENERIC)</v>
          </cell>
        </row>
        <row r="90">
          <cell r="A90" t="str">
            <v>RALPM02</v>
          </cell>
          <cell r="B90" t="str">
            <v>HERO ELITE MT CA KONECT</v>
          </cell>
          <cell r="E90">
            <v>0</v>
          </cell>
          <cell r="F90">
            <v>285</v>
          </cell>
        </row>
        <row r="91">
          <cell r="A91" t="str">
            <v>RRLPM03</v>
          </cell>
          <cell r="B91" t="str">
            <v>HERO ELITE MT CA KONECT NX12 KONECT GW B80 BLACK HOT RED</v>
          </cell>
          <cell r="C91" t="str">
            <v>RALPM02</v>
          </cell>
          <cell r="D91" t="str">
            <v>FCLCN03</v>
          </cell>
          <cell r="E91">
            <v>730</v>
          </cell>
          <cell r="F91">
            <v>400</v>
          </cell>
        </row>
        <row r="92">
          <cell r="A92" t="str">
            <v>RAMPM02</v>
          </cell>
          <cell r="B92" t="str">
            <v>HERO ELITE MT S KONECT (SMU SKISET)</v>
          </cell>
        </row>
        <row r="93">
          <cell r="A93" t="str">
            <v>RRMPM01</v>
          </cell>
          <cell r="B93" t="str">
            <v>HERO ELITE MT S KONECT NX 12 KONECT GW B80 BLACK HOT RED (SMU SKISET)</v>
          </cell>
          <cell r="C93" t="str">
            <v>RAMPM02</v>
          </cell>
          <cell r="D93" t="str">
            <v>FCLCN03</v>
          </cell>
          <cell r="E93">
            <v>730</v>
          </cell>
          <cell r="F93">
            <v>400</v>
          </cell>
        </row>
        <row r="94">
          <cell r="A94" t="str">
            <v>RAMPM01</v>
          </cell>
          <cell r="B94" t="str">
            <v>SMU GEN HERO ELITE MT CA KONECT (SMU GENERIC)</v>
          </cell>
          <cell r="F94">
            <v>367</v>
          </cell>
        </row>
        <row r="95">
          <cell r="A95" t="str">
            <v>RALPJ03</v>
          </cell>
          <cell r="B95" t="str">
            <v>HERO LTD XPRESS (SMU IIC)</v>
          </cell>
        </row>
        <row r="96">
          <cell r="A96" t="str">
            <v>RRLPJ03</v>
          </cell>
          <cell r="B96" t="str">
            <v>HERO LTD XPRESS XPRESS 11 GW B83 BLACK HOT RED (SMU IIC)</v>
          </cell>
          <cell r="C96" t="str">
            <v>RALPJ03</v>
          </cell>
          <cell r="D96" t="str">
            <v>FCJD002</v>
          </cell>
          <cell r="E96">
            <v>680</v>
          </cell>
          <cell r="F96">
            <v>362</v>
          </cell>
        </row>
        <row r="97">
          <cell r="A97" t="str">
            <v>RAMPH02</v>
          </cell>
          <cell r="B97" t="str">
            <v>SUPER VIRAGE VIII LTD R22 (SMU SPE RANGE)</v>
          </cell>
          <cell r="E97">
            <v>750</v>
          </cell>
          <cell r="F97">
            <v>425</v>
          </cell>
        </row>
        <row r="98">
          <cell r="A98" t="str">
            <v>RRMPH01</v>
          </cell>
          <cell r="B98" t="str">
            <v>SUPER VIRAGE VIII LTD R22 SPX14 ROCKERACE GW HOT RED (SMU SPE RANGE)</v>
          </cell>
          <cell r="C98" t="str">
            <v>RAMPH02</v>
          </cell>
          <cell r="D98" t="str">
            <v>FCMBS02</v>
          </cell>
          <cell r="E98">
            <v>1050</v>
          </cell>
          <cell r="F98">
            <v>601</v>
          </cell>
        </row>
        <row r="99">
          <cell r="A99" t="str">
            <v>RAMPH01</v>
          </cell>
          <cell r="B99" t="str">
            <v>SUPER VIRAGE VIII TECH KONECT (SMU SPE RANGE)</v>
          </cell>
          <cell r="E99">
            <v>0</v>
          </cell>
          <cell r="F99">
            <v>401</v>
          </cell>
        </row>
        <row r="100">
          <cell r="A100" t="str">
            <v>RRMPH02</v>
          </cell>
          <cell r="B100" t="str">
            <v>SUPER VIRAGE VIII TECH KONECT SPX14 KONECT GW B80 BLACK HOT RED (SMU SPE RANGE)</v>
          </cell>
          <cell r="C100" t="str">
            <v>RAMPH01</v>
          </cell>
          <cell r="D100" t="str">
            <v>FCLCS02</v>
          </cell>
          <cell r="E100">
            <v>970</v>
          </cell>
          <cell r="F100">
            <v>556</v>
          </cell>
        </row>
        <row r="101">
          <cell r="A101" t="str">
            <v>RAMPR01</v>
          </cell>
          <cell r="B101" t="str">
            <v>SUPER VIRAGE VIII OVERSIZE KONECT (SMU SPE RANGE)</v>
          </cell>
          <cell r="E101">
            <v>0</v>
          </cell>
          <cell r="F101">
            <v>389</v>
          </cell>
        </row>
        <row r="102">
          <cell r="A102" t="str">
            <v>RRMPR07</v>
          </cell>
          <cell r="B102" t="str">
            <v>SUPER VIRAGE VIII OVERSIZE KONECT SPX 14 KONECT GW B80 HERO SIGNATURE (SMU SPE RANGE)</v>
          </cell>
          <cell r="C102" t="str">
            <v>RAMPR01</v>
          </cell>
          <cell r="D102" t="str">
            <v>FCLCS08</v>
          </cell>
          <cell r="E102">
            <v>950</v>
          </cell>
          <cell r="F102">
            <v>544</v>
          </cell>
        </row>
        <row r="103">
          <cell r="A103" t="str">
            <v>RAMPW01</v>
          </cell>
          <cell r="B103" t="str">
            <v>ESSENTIAL OPEN</v>
          </cell>
          <cell r="E103">
            <v>820</v>
          </cell>
          <cell r="F103">
            <v>450</v>
          </cell>
        </row>
        <row r="104">
          <cell r="A104" t="str">
            <v>RRMPW02</v>
          </cell>
          <cell r="B104" t="str">
            <v>ESSENTIAL OPEN SPX 12 GW B80 GREY ORGANIC</v>
          </cell>
          <cell r="C104" t="str">
            <v>RAMPW01</v>
          </cell>
          <cell r="D104" t="str">
            <v>FCMAS05</v>
          </cell>
          <cell r="E104">
            <v>1050</v>
          </cell>
          <cell r="F104">
            <v>580</v>
          </cell>
        </row>
        <row r="105">
          <cell r="A105" t="str">
            <v>RRMPW01</v>
          </cell>
          <cell r="B105" t="str">
            <v>ESSENTIAL OPEN SPX 12 METRIX GW B80 BLACK</v>
          </cell>
          <cell r="C105" t="str">
            <v>RAMPW01</v>
          </cell>
          <cell r="D105" t="str">
            <v>FCMRS02</v>
          </cell>
          <cell r="E105">
            <v>1090</v>
          </cell>
          <cell r="F105">
            <v>600</v>
          </cell>
        </row>
        <row r="106">
          <cell r="A106" t="str">
            <v>RAKLK08</v>
          </cell>
          <cell r="B106" t="str">
            <v>SIGNATURE PALMARES KONECT (SMU SPE RANGE)</v>
          </cell>
          <cell r="E106">
            <v>0</v>
          </cell>
          <cell r="F106">
            <v>318</v>
          </cell>
        </row>
        <row r="107">
          <cell r="A107" t="str">
            <v>RRLLK04</v>
          </cell>
          <cell r="B107" t="str">
            <v>SIGNATURE PALMARES KONECT NX 12 KONECT GW B80 STRATO (SMU SPE RANGE)</v>
          </cell>
          <cell r="C107" t="str">
            <v>RAKLK08</v>
          </cell>
          <cell r="D107" t="str">
            <v>FCLCN05</v>
          </cell>
          <cell r="E107">
            <v>800</v>
          </cell>
          <cell r="F107">
            <v>433</v>
          </cell>
        </row>
        <row r="108">
          <cell r="A108" t="str">
            <v>RAKLK09</v>
          </cell>
          <cell r="B108" t="str">
            <v>SIGNATURE ROC 550 XPRESS (SMU SPE RANGE)</v>
          </cell>
          <cell r="E108">
            <v>0</v>
          </cell>
          <cell r="F108">
            <v>218</v>
          </cell>
        </row>
        <row r="109">
          <cell r="A109" t="str">
            <v>RRKLK05</v>
          </cell>
          <cell r="B109" t="str">
            <v>SIGNATURE ROC 550 XPRESS XPRESS 10 GW B83 BLACK CHROME (SMU SPE RANGE)</v>
          </cell>
          <cell r="C109" t="str">
            <v>RAKLK09</v>
          </cell>
          <cell r="D109" t="str">
            <v>FCKDX02</v>
          </cell>
          <cell r="E109">
            <v>550</v>
          </cell>
          <cell r="F109">
            <v>298</v>
          </cell>
        </row>
        <row r="110">
          <cell r="A110" t="str">
            <v>RAKBP03</v>
          </cell>
          <cell r="B110" t="str">
            <v>SIGNATURE STRATO COURSE KONECT (SMU SPE RANGE)</v>
          </cell>
          <cell r="E110">
            <v>0</v>
          </cell>
          <cell r="F110">
            <v>411</v>
          </cell>
        </row>
        <row r="111">
          <cell r="A111" t="str">
            <v>RRLBP01</v>
          </cell>
          <cell r="B111" t="str">
            <v>SIGNATURE STRATO COURSE KONECT NX 12 KONECT GW B80 STRATO (SMU SPE RANGE)</v>
          </cell>
          <cell r="C111" t="str">
            <v>RAKBP03</v>
          </cell>
          <cell r="D111" t="str">
            <v>FCLCN05</v>
          </cell>
          <cell r="E111">
            <v>970</v>
          </cell>
          <cell r="F111">
            <v>526</v>
          </cell>
        </row>
        <row r="112">
          <cell r="A112" t="str">
            <v>RAKLX03</v>
          </cell>
          <cell r="B112" t="str">
            <v>SIGNATURE STRATO EDITION KONECT (SMU SPE RANGE)</v>
          </cell>
          <cell r="E112">
            <v>0</v>
          </cell>
          <cell r="F112">
            <v>495</v>
          </cell>
        </row>
        <row r="113">
          <cell r="A113" t="str">
            <v>RRLLX01</v>
          </cell>
          <cell r="B113" t="str">
            <v>SIGNATURE STRATO EDITION KONECT SPX 14 KONECT GW B80 STRATO (SMU SPE RANGE)</v>
          </cell>
          <cell r="C113" t="str">
            <v>RAKLX03</v>
          </cell>
          <cell r="D113" t="str">
            <v>FCLCS09</v>
          </cell>
          <cell r="E113">
            <v>1200</v>
          </cell>
          <cell r="F113">
            <v>650</v>
          </cell>
        </row>
        <row r="114">
          <cell r="A114" t="str">
            <v>RAMPS02</v>
          </cell>
          <cell r="B114" t="str">
            <v>SUPER VIRAGE VII OVERSIZE KONECT (SMU SPE RANGE)</v>
          </cell>
          <cell r="E114">
            <v>0</v>
          </cell>
          <cell r="F114">
            <v>323</v>
          </cell>
        </row>
        <row r="115">
          <cell r="A115" t="str">
            <v>RRMPS03</v>
          </cell>
          <cell r="B115" t="str">
            <v>SUPER VIRAGE VII OVERSIZE KONECT NX 12 KONECT GW B80 GREEN (SMU SPE RANGE)</v>
          </cell>
          <cell r="C115" t="str">
            <v>RAMPS02</v>
          </cell>
          <cell r="D115" t="str">
            <v>FCMCN08</v>
          </cell>
          <cell r="E115">
            <v>770</v>
          </cell>
          <cell r="F115">
            <v>438</v>
          </cell>
        </row>
        <row r="116">
          <cell r="A116" t="str">
            <v>RAMPR02</v>
          </cell>
          <cell r="B116" t="str">
            <v>FORZA 70°+ V-TI MASTER R22</v>
          </cell>
          <cell r="E116">
            <v>810</v>
          </cell>
          <cell r="F116">
            <v>461</v>
          </cell>
        </row>
        <row r="117">
          <cell r="A117" t="str">
            <v>RRMPR05</v>
          </cell>
          <cell r="B117" t="str">
            <v>FORZA 70°+ V-TI MASTER R22 SPX14</v>
          </cell>
          <cell r="C117" t="str">
            <v>RAMPR02</v>
          </cell>
          <cell r="D117" t="str">
            <v>FCMBS02</v>
          </cell>
          <cell r="E117">
            <v>1110</v>
          </cell>
          <cell r="F117">
            <v>637</v>
          </cell>
          <cell r="G117" t="str">
            <v>M</v>
          </cell>
          <cell r="H117">
            <v>790</v>
          </cell>
        </row>
        <row r="118">
          <cell r="A118" t="str">
            <v>RRMPR04</v>
          </cell>
          <cell r="B118" t="str">
            <v>FORZA 70°+ V-TI MASTER R22 SPX12 MTX</v>
          </cell>
          <cell r="C118" t="str">
            <v>RAMPR02</v>
          </cell>
          <cell r="D118" t="str">
            <v>FCLRS06</v>
          </cell>
          <cell r="E118">
            <v>1080</v>
          </cell>
          <cell r="F118">
            <v>620</v>
          </cell>
        </row>
        <row r="119">
          <cell r="A119" t="str">
            <v>RAMPR03</v>
          </cell>
          <cell r="B119" t="str">
            <v>FORZA 70° V-TI KONECT</v>
          </cell>
          <cell r="E119">
            <v>0</v>
          </cell>
          <cell r="F119">
            <v>392</v>
          </cell>
        </row>
        <row r="120">
          <cell r="A120" t="str">
            <v>RRMPR01</v>
          </cell>
          <cell r="B120" t="str">
            <v>FORZA 70° V-TI K SPX14</v>
          </cell>
          <cell r="C120" t="str">
            <v>RAMPR03</v>
          </cell>
          <cell r="D120" t="str">
            <v>FCLCS02</v>
          </cell>
          <cell r="E120">
            <v>950</v>
          </cell>
          <cell r="F120">
            <v>547</v>
          </cell>
        </row>
        <row r="121">
          <cell r="A121" t="str">
            <v>RAMPS01</v>
          </cell>
          <cell r="B121" t="str">
            <v>FORZA 60° V-TI KONECT</v>
          </cell>
          <cell r="E121">
            <v>0</v>
          </cell>
          <cell r="F121">
            <v>321</v>
          </cell>
        </row>
        <row r="122">
          <cell r="A122" t="str">
            <v>RRMPS01</v>
          </cell>
          <cell r="B122" t="str">
            <v>FORZA 60° V-TI K SPX12</v>
          </cell>
          <cell r="C122" t="str">
            <v>RAMPS01</v>
          </cell>
          <cell r="D122" t="str">
            <v>FCLCS03</v>
          </cell>
          <cell r="E122">
            <v>810</v>
          </cell>
          <cell r="F122">
            <v>466</v>
          </cell>
          <cell r="G122" t="str">
            <v>M</v>
          </cell>
          <cell r="H122">
            <v>550</v>
          </cell>
        </row>
        <row r="123">
          <cell r="A123" t="str">
            <v>RRMPS02</v>
          </cell>
          <cell r="B123" t="str">
            <v>FORZA 60° V-TI K NX12</v>
          </cell>
          <cell r="C123" t="str">
            <v>RAMPS01</v>
          </cell>
          <cell r="D123" t="str">
            <v>FCLCN03</v>
          </cell>
          <cell r="E123">
            <v>760</v>
          </cell>
          <cell r="F123">
            <v>436</v>
          </cell>
        </row>
        <row r="124">
          <cell r="A124" t="str">
            <v>RAMPX01</v>
          </cell>
          <cell r="B124" t="str">
            <v>FORZA 50° V-CAM KONECT</v>
          </cell>
          <cell r="E124">
            <v>0</v>
          </cell>
          <cell r="F124">
            <v>255</v>
          </cell>
        </row>
        <row r="125">
          <cell r="A125" t="str">
            <v>RRMPX01</v>
          </cell>
          <cell r="B125" t="str">
            <v>FORZA 50° V-CAM K NX12</v>
          </cell>
          <cell r="C125" t="str">
            <v>RAMPX01</v>
          </cell>
          <cell r="D125" t="str">
            <v>FCMCN02</v>
          </cell>
          <cell r="E125">
            <v>650</v>
          </cell>
          <cell r="F125">
            <v>370</v>
          </cell>
          <cell r="G125" t="str">
            <v>M</v>
          </cell>
          <cell r="H125">
            <v>450</v>
          </cell>
        </row>
        <row r="126">
          <cell r="A126" t="str">
            <v>RAMPX63</v>
          </cell>
          <cell r="B126" t="str">
            <v>FORZA 50'  MASSIMO DUTTI KONECT</v>
          </cell>
        </row>
        <row r="127">
          <cell r="A127" t="str">
            <v>RRMPX07</v>
          </cell>
          <cell r="B127" t="str">
            <v>FORZA 50'  MASSIMO DUTTI KONECT NX 12 KONECT GW B80 BLACK CHROME (SMU SPAIN)</v>
          </cell>
          <cell r="C127" t="str">
            <v>RAMPX63</v>
          </cell>
          <cell r="D127" t="str">
            <v>FCKCN02</v>
          </cell>
        </row>
        <row r="128">
          <cell r="A128" t="str">
            <v>RAMPX03</v>
          </cell>
          <cell r="B128" t="str">
            <v>SMU GEN FORZA 50° V-CAM KONECT</v>
          </cell>
          <cell r="F128">
            <v>255</v>
          </cell>
        </row>
        <row r="129">
          <cell r="A129" t="str">
            <v>RAMPX02</v>
          </cell>
          <cell r="B129" t="str">
            <v>FORZA 40° V-CA RETAIL XPRESS</v>
          </cell>
          <cell r="E129">
            <v>0</v>
          </cell>
          <cell r="F129">
            <v>207</v>
          </cell>
        </row>
        <row r="130">
          <cell r="A130" t="str">
            <v>RRMPX02</v>
          </cell>
          <cell r="B130" t="str">
            <v>FORZA 40° V-CA RETAIL XP11</v>
          </cell>
          <cell r="C130" t="str">
            <v>RAMPX02</v>
          </cell>
          <cell r="D130" t="str">
            <v>FCLDX02</v>
          </cell>
          <cell r="E130">
            <v>520</v>
          </cell>
          <cell r="F130">
            <v>292</v>
          </cell>
          <cell r="G130" t="str">
            <v>M</v>
          </cell>
          <cell r="H130">
            <v>370</v>
          </cell>
        </row>
        <row r="131">
          <cell r="A131" t="str">
            <v>RAMPX07</v>
          </cell>
          <cell r="B131" t="str">
            <v>FORZA 40D X XPRESS (SMU S2K)</v>
          </cell>
        </row>
        <row r="132">
          <cell r="A132" t="str">
            <v>RRMPX06</v>
          </cell>
          <cell r="B132" t="str">
            <v>FORZA 40D X XPRESS XPRESS 11 GW B83 BLACK (SMU S2K)</v>
          </cell>
          <cell r="C132" t="str">
            <v>RAMPX07</v>
          </cell>
          <cell r="D132" t="str">
            <v>FCJD004</v>
          </cell>
          <cell r="E132">
            <v>520</v>
          </cell>
          <cell r="F132">
            <v>292</v>
          </cell>
        </row>
        <row r="133">
          <cell r="A133" t="str">
            <v>RAMPX05</v>
          </cell>
          <cell r="B133" t="str">
            <v>FORZA 40° V-CA RENTAL XPRESS</v>
          </cell>
          <cell r="E133">
            <v>0</v>
          </cell>
          <cell r="F133">
            <v>207</v>
          </cell>
        </row>
        <row r="134">
          <cell r="A134" t="str">
            <v>RRMPX03</v>
          </cell>
          <cell r="B134" t="str">
            <v>FORZA 40° V-CA RENTAL XP11</v>
          </cell>
          <cell r="C134" t="str">
            <v>RAMPX05</v>
          </cell>
          <cell r="D134" t="str">
            <v>FCMDX04</v>
          </cell>
          <cell r="E134">
            <v>520</v>
          </cell>
          <cell r="F134">
            <v>292</v>
          </cell>
        </row>
        <row r="135">
          <cell r="A135" t="str">
            <v>RAMPX06</v>
          </cell>
          <cell r="B135" t="str">
            <v>FORZA LIMITED RETAIL XPRESS (SMU IIC)</v>
          </cell>
        </row>
        <row r="136">
          <cell r="A136" t="str">
            <v>RRMPX05</v>
          </cell>
          <cell r="B136" t="str">
            <v>FORZA LIMITED RETAIL XPRESS XPRESS 11 GW B83 BLACK (SMU IIC)</v>
          </cell>
          <cell r="C136" t="str">
            <v>RAMPX06</v>
          </cell>
          <cell r="D136" t="str">
            <v>FCJD004</v>
          </cell>
          <cell r="E136">
            <v>520</v>
          </cell>
          <cell r="F136">
            <v>292</v>
          </cell>
        </row>
        <row r="137">
          <cell r="A137" t="str">
            <v>RAMPX62</v>
          </cell>
          <cell r="B137" t="str">
            <v>FORZA 40D LTD XPRESS (SMU IIC)</v>
          </cell>
        </row>
        <row r="138">
          <cell r="A138" t="str">
            <v>RRMPX04</v>
          </cell>
          <cell r="B138" t="str">
            <v>FORZA 40D LTD XPRESS XPRESS 11 GW B83 BLACK HOT RED (SMU IIC)</v>
          </cell>
          <cell r="C138" t="str">
            <v>RAMPX62</v>
          </cell>
          <cell r="D138" t="str">
            <v>FCJD002</v>
          </cell>
          <cell r="E138">
            <v>520</v>
          </cell>
          <cell r="F138">
            <v>292</v>
          </cell>
        </row>
        <row r="139">
          <cell r="A139" t="str">
            <v>RAMPX04</v>
          </cell>
          <cell r="B139" t="str">
            <v>SMU GEN FORZA 40° V-CA XPRESS</v>
          </cell>
          <cell r="F139">
            <v>207</v>
          </cell>
        </row>
        <row r="140">
          <cell r="A140" t="str">
            <v>RAMPV01</v>
          </cell>
          <cell r="B140" t="str">
            <v>FORZA 30° V-CA XPRESS</v>
          </cell>
          <cell r="E140">
            <v>0</v>
          </cell>
          <cell r="F140">
            <v>173</v>
          </cell>
        </row>
        <row r="141">
          <cell r="A141" t="str">
            <v>RRMPV03</v>
          </cell>
          <cell r="B141" t="str">
            <v>FORZA 30° V-CA XP11</v>
          </cell>
          <cell r="C141" t="str">
            <v>RAMPV01</v>
          </cell>
          <cell r="D141" t="str">
            <v>FCJD002</v>
          </cell>
          <cell r="E141">
            <v>450</v>
          </cell>
          <cell r="F141">
            <v>258</v>
          </cell>
        </row>
        <row r="142">
          <cell r="A142" t="str">
            <v>RAMPV02</v>
          </cell>
          <cell r="B142" t="str">
            <v>FORZA 20° V-FG 1080 XPRESS</v>
          </cell>
          <cell r="E142">
            <v>0</v>
          </cell>
          <cell r="F142">
            <v>142</v>
          </cell>
        </row>
        <row r="143">
          <cell r="A143" t="str">
            <v>RRMPV04</v>
          </cell>
          <cell r="B143" t="str">
            <v>FORZA 20° V-FG1080 XP10</v>
          </cell>
          <cell r="C143" t="str">
            <v>RAMPV02</v>
          </cell>
          <cell r="D143" t="str">
            <v>FCKDX04</v>
          </cell>
          <cell r="E143">
            <v>400</v>
          </cell>
          <cell r="F143">
            <v>222</v>
          </cell>
        </row>
        <row r="144">
          <cell r="A144" t="str">
            <v>RAMPV05</v>
          </cell>
          <cell r="B144" t="str">
            <v>FORZA 20D X XPRESS (SMU S2K)</v>
          </cell>
        </row>
        <row r="145">
          <cell r="A145" t="str">
            <v>RRMPV05</v>
          </cell>
          <cell r="B145" t="str">
            <v>FORZA 20D X XPRESS XPRESS 10 GW B83 BLACK BLUE (SMU S2K)</v>
          </cell>
          <cell r="C145" t="str">
            <v>RAMPV05</v>
          </cell>
          <cell r="D145" t="str">
            <v>FCKDX04</v>
          </cell>
          <cell r="E145">
            <v>400</v>
          </cell>
          <cell r="F145">
            <v>222</v>
          </cell>
        </row>
        <row r="146">
          <cell r="A146" t="str">
            <v>RAMPV06</v>
          </cell>
          <cell r="B146" t="str">
            <v>FORZA 20D S XPRESS</v>
          </cell>
        </row>
        <row r="147">
          <cell r="A147" t="str">
            <v>RRMPV06</v>
          </cell>
          <cell r="B147" t="str">
            <v>FORZA 20D S XPRESS XPRESS 10 GW B83 BLACK HOT RED (SMU DISTRIB)</v>
          </cell>
          <cell r="C147" t="str">
            <v>RAMPV06</v>
          </cell>
          <cell r="D147" t="str">
            <v>FCMDX05</v>
          </cell>
        </row>
        <row r="148">
          <cell r="A148" t="str">
            <v>RAMPV07</v>
          </cell>
          <cell r="B148" t="str">
            <v>FORZA 20' ARAMON XPRESS</v>
          </cell>
        </row>
        <row r="149">
          <cell r="A149" t="str">
            <v>RRMPV07</v>
          </cell>
          <cell r="B149" t="str">
            <v>FORZA 20' ARAMON 1080 XPRESS XPRESS 10 GW B83 BLACK BLUE (SMU SPAIN)</v>
          </cell>
          <cell r="C149" t="str">
            <v>RAMPV02</v>
          </cell>
          <cell r="D149" t="str">
            <v>FCKDX04</v>
          </cell>
        </row>
        <row r="150">
          <cell r="A150" t="str">
            <v>RAMPV09</v>
          </cell>
          <cell r="B150" t="str">
            <v>FORZA 20' FGC XPRESS</v>
          </cell>
        </row>
        <row r="151">
          <cell r="A151" t="str">
            <v>RRMPV09</v>
          </cell>
          <cell r="B151" t="str">
            <v>FORZA 20' FGC XPRESS XPRESS 10 GW B83 BLACK (SMU SPAIN)</v>
          </cell>
          <cell r="C151" t="str">
            <v>RAMPV09</v>
          </cell>
          <cell r="D151" t="str">
            <v>FCMDX02</v>
          </cell>
        </row>
        <row r="152">
          <cell r="A152" t="str">
            <v>RAMPV08</v>
          </cell>
          <cell r="B152" t="str">
            <v>FORZA 20' BAQUEIRA BERET XPRESS</v>
          </cell>
        </row>
        <row r="153">
          <cell r="A153" t="str">
            <v>RRMPV08</v>
          </cell>
          <cell r="B153" t="str">
            <v>FORZA 20' BAQUEIRA BERET XPRESS XPRESS 10 GW B83 BLACK BLUE (SMU SPAIN)</v>
          </cell>
          <cell r="C153" t="str">
            <v>RAMPV08</v>
          </cell>
          <cell r="D153" t="str">
            <v>FCKDX04</v>
          </cell>
        </row>
        <row r="154">
          <cell r="A154" t="str">
            <v>RALLK01</v>
          </cell>
          <cell r="B154" t="str">
            <v>REACT 8 C.A.M. KONECT</v>
          </cell>
          <cell r="F154">
            <v>290</v>
          </cell>
        </row>
        <row r="155">
          <cell r="A155" t="str">
            <v>RRLLK01</v>
          </cell>
          <cell r="B155" t="str">
            <v>REACT 8 C.A.M. KONECT NX 12 KONECT GW B80 BLACK HOT RED (SMU France)</v>
          </cell>
          <cell r="C155" t="str">
            <v>RALLK01</v>
          </cell>
          <cell r="D155" t="str">
            <v>FCLCN03</v>
          </cell>
          <cell r="E155">
            <v>620</v>
          </cell>
          <cell r="F155">
            <v>353</v>
          </cell>
        </row>
        <row r="156">
          <cell r="A156" t="str">
            <v>RALLK02</v>
          </cell>
          <cell r="B156" t="str">
            <v>REACT 6 CA XPRESS</v>
          </cell>
        </row>
        <row r="157">
          <cell r="A157" t="str">
            <v>RRLLK02</v>
          </cell>
          <cell r="B157" t="str">
            <v>REACT 6 CA XPRESS XPRESS 11 GW B83 BLACK ORANGE (SMU France)</v>
          </cell>
          <cell r="C157" t="str">
            <v>RALLK02</v>
          </cell>
          <cell r="D157" t="str">
            <v>FCLDX02</v>
          </cell>
          <cell r="E157">
            <v>490</v>
          </cell>
          <cell r="F157">
            <v>275</v>
          </cell>
        </row>
        <row r="158">
          <cell r="A158" t="str">
            <v>RALLI08</v>
          </cell>
          <cell r="B158" t="str">
            <v>REACT 2S XPRESS</v>
          </cell>
        </row>
        <row r="159">
          <cell r="A159" t="str">
            <v>RRLLI04</v>
          </cell>
          <cell r="B159" t="str">
            <v>REACT 2S XPRESS XPRESS 10 GW B83 BLACK (SMU SPORTISIMO)</v>
          </cell>
          <cell r="C159" t="str">
            <v>RALLI08</v>
          </cell>
          <cell r="D159" t="str">
            <v>FCID014</v>
          </cell>
        </row>
        <row r="160">
          <cell r="A160" t="str">
            <v>RRMLI02</v>
          </cell>
          <cell r="B160" t="str">
            <v>REACT 2S XPRESS XPRESS 10 GW B83 BLACK (SMU SPORTISIMO)</v>
          </cell>
          <cell r="C160" t="str">
            <v>RALLI08</v>
          </cell>
          <cell r="D160" t="str">
            <v>FCMDX02</v>
          </cell>
        </row>
        <row r="161">
          <cell r="A161" t="str">
            <v>RALLI02</v>
          </cell>
          <cell r="B161" t="str">
            <v>REACT 2 XPRESS</v>
          </cell>
          <cell r="F161">
            <v>131</v>
          </cell>
        </row>
        <row r="162">
          <cell r="A162" t="str">
            <v>RRMLI01</v>
          </cell>
          <cell r="B162" t="str">
            <v>REACT 2 XPRESS XPRESS 10 GW B83 BLACK (SMU France)</v>
          </cell>
          <cell r="C162" t="str">
            <v>RALLI02</v>
          </cell>
          <cell r="D162" t="str">
            <v>FCMDX02</v>
          </cell>
          <cell r="E162">
            <v>380</v>
          </cell>
          <cell r="F162">
            <v>211</v>
          </cell>
        </row>
        <row r="163">
          <cell r="A163" t="str">
            <v>RAMPV04</v>
          </cell>
          <cell r="B163" t="str">
            <v>SMU GEN FORZA 20° V-CA XPRESS</v>
          </cell>
          <cell r="F163">
            <v>173</v>
          </cell>
        </row>
        <row r="164">
          <cell r="A164" t="str">
            <v>RAMPV03</v>
          </cell>
          <cell r="B164" t="str">
            <v>SMU GEN FORZA 20° V-FG XPRESS</v>
          </cell>
          <cell r="F164">
            <v>142</v>
          </cell>
        </row>
        <row r="165">
          <cell r="A165" t="str">
            <v>RAKLM01</v>
          </cell>
          <cell r="B165" t="str">
            <v>NOVA 14 TI KONECT</v>
          </cell>
          <cell r="E165">
            <v>0</v>
          </cell>
          <cell r="F165">
            <v>327</v>
          </cell>
        </row>
        <row r="166">
          <cell r="A166" t="str">
            <v>RRKLM01</v>
          </cell>
          <cell r="B166" t="str">
            <v>NOVA 14 TI KONECT NX 12 KONECT GW B80 BLACK CHROME</v>
          </cell>
          <cell r="C166" t="str">
            <v>RAKLM01</v>
          </cell>
          <cell r="D166" t="str">
            <v>FCKCN02</v>
          </cell>
          <cell r="E166">
            <v>780</v>
          </cell>
          <cell r="F166">
            <v>442</v>
          </cell>
          <cell r="G166" t="str">
            <v>M</v>
          </cell>
          <cell r="H166">
            <v>540</v>
          </cell>
        </row>
        <row r="167">
          <cell r="A167" t="str">
            <v>RAKLM02</v>
          </cell>
          <cell r="B167" t="str">
            <v>NOVA 10 TI XPRESS</v>
          </cell>
          <cell r="E167">
            <v>0</v>
          </cell>
          <cell r="F167">
            <v>302</v>
          </cell>
        </row>
        <row r="168">
          <cell r="A168" t="str">
            <v>RRKLM02</v>
          </cell>
          <cell r="B168" t="str">
            <v>NOVA 10 TI XPRESS XPRESS W 11 GW B83 BLACK GOLD</v>
          </cell>
          <cell r="C168" t="str">
            <v>RAKLM02</v>
          </cell>
          <cell r="D168" t="str">
            <v>FCJD022</v>
          </cell>
          <cell r="E168">
            <v>680</v>
          </cell>
          <cell r="F168">
            <v>387</v>
          </cell>
          <cell r="G168" t="str">
            <v>M</v>
          </cell>
          <cell r="H168">
            <v>470</v>
          </cell>
        </row>
        <row r="169">
          <cell r="A169" t="str">
            <v>RAKLK02</v>
          </cell>
          <cell r="B169" t="str">
            <v>NOVA 8 CA XPRESS</v>
          </cell>
          <cell r="E169">
            <v>0</v>
          </cell>
          <cell r="F169">
            <v>257</v>
          </cell>
        </row>
        <row r="170">
          <cell r="A170" t="str">
            <v>RRKLK02</v>
          </cell>
          <cell r="B170" t="str">
            <v>NOVA 8 CA XPRESS XPRESS W 11 GW B83 WHITE SPARKLE</v>
          </cell>
          <cell r="C170" t="str">
            <v>RAKLK02</v>
          </cell>
          <cell r="D170" t="str">
            <v>FCID023</v>
          </cell>
          <cell r="E170">
            <v>620</v>
          </cell>
          <cell r="F170">
            <v>342</v>
          </cell>
          <cell r="G170" t="str">
            <v>M</v>
          </cell>
          <cell r="H170">
            <v>420</v>
          </cell>
        </row>
        <row r="171">
          <cell r="A171" t="str">
            <v>RALLK10</v>
          </cell>
          <cell r="B171" t="str">
            <v>NOVA 6 BLACK PINK XPRESS</v>
          </cell>
        </row>
        <row r="172">
          <cell r="A172" t="str">
            <v>RRLLK07</v>
          </cell>
          <cell r="B172" t="str">
            <v>NOVA 6 BLACK PINK XPRESS XPRESS W 11 GW B83 BLACK SPARKLE (SMU CH)</v>
          </cell>
          <cell r="C172" t="str">
            <v>RALLK10</v>
          </cell>
          <cell r="D172" t="str">
            <v>FCID022</v>
          </cell>
          <cell r="E172">
            <v>520</v>
          </cell>
          <cell r="F172">
            <v>293</v>
          </cell>
        </row>
        <row r="173">
          <cell r="A173" t="str">
            <v>RAMLK01</v>
          </cell>
          <cell r="B173" t="str">
            <v>SMU GEN NOVA 8 XPRESS (SMU GENERIC)</v>
          </cell>
          <cell r="F173">
            <v>257</v>
          </cell>
        </row>
        <row r="174">
          <cell r="A174" t="str">
            <v>RAKLK13</v>
          </cell>
          <cell r="B174" t="str">
            <v>NOVA 7 LTD RENTAL XPRESS (SMU IIC)</v>
          </cell>
        </row>
        <row r="175">
          <cell r="A175" t="str">
            <v>RRKLK09</v>
          </cell>
          <cell r="B175" t="str">
            <v>NOVA 7 LTD RENTAL XPRESS XPRESS W 11 GW B83 WHITE SPARKLE (SMU IIC)</v>
          </cell>
          <cell r="C175" t="str">
            <v>RAKLK13</v>
          </cell>
          <cell r="D175" t="str">
            <v>FCID023</v>
          </cell>
          <cell r="E175">
            <v>520</v>
          </cell>
          <cell r="F175">
            <v>293</v>
          </cell>
        </row>
        <row r="176">
          <cell r="A176" t="str">
            <v>RAMLK60</v>
          </cell>
          <cell r="B176" t="str">
            <v>NOVA 7 LTD RETAIL XPRESS (SMU IIC)</v>
          </cell>
        </row>
        <row r="177">
          <cell r="A177" t="str">
            <v>RRMLK01</v>
          </cell>
          <cell r="B177" t="str">
            <v>NOVA 7 LTD RETAIL XPRESS XPRESS W 11 GW B83 BLACK SPARKLE (SMU IIC)</v>
          </cell>
          <cell r="C177" t="str">
            <v>RAMLK60</v>
          </cell>
          <cell r="D177" t="str">
            <v>FCID022</v>
          </cell>
          <cell r="E177">
            <v>520</v>
          </cell>
          <cell r="F177">
            <v>293</v>
          </cell>
        </row>
        <row r="178">
          <cell r="A178" t="str">
            <v>RAKLK01</v>
          </cell>
          <cell r="B178" t="str">
            <v>NOVA 6 XPRESS</v>
          </cell>
          <cell r="E178">
            <v>0</v>
          </cell>
          <cell r="F178">
            <v>208</v>
          </cell>
        </row>
        <row r="179">
          <cell r="A179" t="str">
            <v>RRKLK01</v>
          </cell>
          <cell r="B179" t="str">
            <v>NOVA 6 XPRESS XPRESS W 11 GW B83 BLACK SPARKLE</v>
          </cell>
          <cell r="C179" t="str">
            <v>RAKLK01</v>
          </cell>
          <cell r="D179" t="str">
            <v>FCID022</v>
          </cell>
          <cell r="E179">
            <v>520</v>
          </cell>
          <cell r="F179">
            <v>293</v>
          </cell>
          <cell r="G179" t="str">
            <v>M</v>
          </cell>
          <cell r="H179">
            <v>370</v>
          </cell>
        </row>
        <row r="180">
          <cell r="A180" t="str">
            <v>RAMLK02</v>
          </cell>
          <cell r="B180" t="str">
            <v>SMU GEN NOVA 6 XPRESS (SMU GENERIC)</v>
          </cell>
          <cell r="F180">
            <v>208</v>
          </cell>
        </row>
        <row r="181">
          <cell r="A181" t="str">
            <v>RAKLI01</v>
          </cell>
          <cell r="B181" t="str">
            <v>NOVA 4 CA XPRESS</v>
          </cell>
          <cell r="E181">
            <v>0</v>
          </cell>
          <cell r="F181">
            <v>178</v>
          </cell>
        </row>
        <row r="182">
          <cell r="A182" t="str">
            <v>RRKLI01</v>
          </cell>
          <cell r="B182" t="str">
            <v>NOVA 4 CA XPRESS XPRESS W 10 GW B83 BLACK SPARKLE</v>
          </cell>
          <cell r="C182" t="str">
            <v>RAKLI01</v>
          </cell>
          <cell r="D182" t="str">
            <v>FCJD031</v>
          </cell>
          <cell r="E182">
            <v>450</v>
          </cell>
          <cell r="F182">
            <v>258</v>
          </cell>
        </row>
        <row r="183">
          <cell r="A183" t="str">
            <v>RAMLI01</v>
          </cell>
          <cell r="B183" t="str">
            <v>SMU GEN NOVA 4 XPRESS (SMU GENERIC)</v>
          </cell>
          <cell r="F183">
            <v>178</v>
          </cell>
        </row>
        <row r="184">
          <cell r="A184" t="str">
            <v>RAKLI07</v>
          </cell>
          <cell r="B184" t="str">
            <v>NOVA 2 LTD XPRESS (SMU IIC)</v>
          </cell>
        </row>
        <row r="185">
          <cell r="A185" t="str">
            <v>RRKLI03</v>
          </cell>
          <cell r="B185" t="str">
            <v>NOVA 2 LTD XPRESS XPRESS W 10 GW B83 WHITE SPARKLE (SMU IIC)</v>
          </cell>
          <cell r="C185" t="str">
            <v>RAKLI07</v>
          </cell>
          <cell r="D185" t="str">
            <v>FCID036</v>
          </cell>
          <cell r="E185">
            <v>400</v>
          </cell>
          <cell r="F185">
            <v>223</v>
          </cell>
        </row>
        <row r="186">
          <cell r="A186" t="str">
            <v>RAKLI02</v>
          </cell>
          <cell r="B186" t="str">
            <v>NOVA 2 XPRESS</v>
          </cell>
          <cell r="E186">
            <v>0</v>
          </cell>
          <cell r="F186">
            <v>143</v>
          </cell>
        </row>
        <row r="187">
          <cell r="A187" t="str">
            <v>RRKLI02</v>
          </cell>
          <cell r="B187" t="str">
            <v>NOVA 2 XPRESS XPRESS W 10 GW B83 WHITE SPARKLE</v>
          </cell>
          <cell r="C187" t="str">
            <v>RAKLI02</v>
          </cell>
          <cell r="D187" t="str">
            <v>FCID036</v>
          </cell>
          <cell r="E187">
            <v>400</v>
          </cell>
          <cell r="F187">
            <v>223</v>
          </cell>
        </row>
        <row r="188">
          <cell r="A188" t="str">
            <v>RALLI11</v>
          </cell>
          <cell r="B188" t="str">
            <v>NOVA 2S XPRESS</v>
          </cell>
        </row>
        <row r="189">
          <cell r="A189" t="str">
            <v>RRLLI07</v>
          </cell>
          <cell r="B189" t="str">
            <v>NOVA 2S XPRESS XPRESS W 10 GW B83 BLACK SPARKLE (SMU SPORTISIMO)</v>
          </cell>
          <cell r="C189" t="str">
            <v>RALLI11</v>
          </cell>
          <cell r="D189" t="str">
            <v>FCJD031</v>
          </cell>
        </row>
        <row r="190">
          <cell r="A190" t="str">
            <v>RALLI07</v>
          </cell>
          <cell r="B190" t="str">
            <v>NOVA 2 CARBON XPRESS</v>
          </cell>
        </row>
        <row r="191">
          <cell r="A191" t="str">
            <v>RRLLI03</v>
          </cell>
          <cell r="B191" t="str">
            <v>NOVA 2 CARBON XPRESS XPRESS W 10 GW B83 BLACK SPARKLE (SMU BRUNDL/CANADA)</v>
          </cell>
          <cell r="C191" t="str">
            <v>RALLI07</v>
          </cell>
          <cell r="D191" t="str">
            <v>FCJD031</v>
          </cell>
        </row>
        <row r="192">
          <cell r="A192" t="str">
            <v>RAMBK07</v>
          </cell>
          <cell r="B192" t="str">
            <v>NOVA 3 XPRESS</v>
          </cell>
        </row>
        <row r="193">
          <cell r="A193" t="str">
            <v>RRMBK06</v>
          </cell>
          <cell r="B193" t="str">
            <v>NOVA 3 XPRESS XPRESS W 10 GW B83 WHITE SPARKLE (SMU ES/CZ)</v>
          </cell>
          <cell r="C193" t="str">
            <v>RAMBK07</v>
          </cell>
          <cell r="D193" t="str">
            <v>FCJD031</v>
          </cell>
        </row>
        <row r="194">
          <cell r="A194" t="str">
            <v>RAMLI02</v>
          </cell>
          <cell r="B194" t="str">
            <v>SMU GEN NOVA 2 XPRESS (SMU GENERIC)</v>
          </cell>
          <cell r="F194">
            <v>143</v>
          </cell>
        </row>
        <row r="195">
          <cell r="A195" t="str">
            <v>RAKLK10</v>
          </cell>
          <cell r="B195" t="str">
            <v>SIGNATURE VICTOIRE XPRESS (SMU SPE RANGE)</v>
          </cell>
          <cell r="E195">
            <v>0</v>
          </cell>
          <cell r="F195">
            <v>373</v>
          </cell>
        </row>
        <row r="196">
          <cell r="A196" t="str">
            <v>RRKLK06</v>
          </cell>
          <cell r="B196" t="str">
            <v>SIGNATURE VICTOIRE XPRESS XPRESS 11 GW B83 WHITE SPARKLE (SMU SPE RANGE)</v>
          </cell>
          <cell r="C196" t="str">
            <v>RAKLK10</v>
          </cell>
          <cell r="D196" t="str">
            <v>FCID023</v>
          </cell>
          <cell r="E196">
            <v>800</v>
          </cell>
          <cell r="F196">
            <v>458</v>
          </cell>
        </row>
        <row r="197">
          <cell r="A197" t="str">
            <v>RAMFP01</v>
          </cell>
          <cell r="B197" t="str">
            <v>EXPERIENCE 86 TI OPEN</v>
          </cell>
          <cell r="E197">
            <v>690</v>
          </cell>
          <cell r="F197">
            <v>390</v>
          </cell>
        </row>
        <row r="198">
          <cell r="A198" t="str">
            <v>RRMFP02</v>
          </cell>
          <cell r="B198" t="str">
            <v>EXPERIENCE 86 TI OPEN SPX 12 GW B90 BLACK</v>
          </cell>
          <cell r="C198" t="str">
            <v>RAMFP01</v>
          </cell>
          <cell r="D198" t="str">
            <v>FCIA012</v>
          </cell>
          <cell r="E198">
            <v>920</v>
          </cell>
          <cell r="F198">
            <v>525</v>
          </cell>
        </row>
        <row r="199">
          <cell r="A199" t="str">
            <v>RRMFP01</v>
          </cell>
          <cell r="B199" t="str">
            <v>EXPERIENCE 86 TI OPEN SPX 12 METRIX GW B90 BLACK</v>
          </cell>
          <cell r="C199" t="str">
            <v>RAMFP01</v>
          </cell>
          <cell r="D199" t="str">
            <v>FCLRS05</v>
          </cell>
          <cell r="E199">
            <v>960</v>
          </cell>
          <cell r="F199">
            <v>549</v>
          </cell>
        </row>
        <row r="200">
          <cell r="A200" t="str">
            <v>RAMFP02</v>
          </cell>
          <cell r="B200" t="str">
            <v>EXPERIENCE 86 TI KONECT</v>
          </cell>
          <cell r="E200">
            <v>0</v>
          </cell>
          <cell r="F200">
            <v>380</v>
          </cell>
        </row>
        <row r="201">
          <cell r="A201" t="str">
            <v>RRMFP03</v>
          </cell>
          <cell r="B201" t="str">
            <v>EXPERIENCE 86 TI KONECT SPX 14 KONECT GW B90 BLACK RED</v>
          </cell>
          <cell r="C201" t="str">
            <v>RAMFP02</v>
          </cell>
          <cell r="D201" t="str">
            <v>FCMCS03</v>
          </cell>
          <cell r="E201">
            <v>960</v>
          </cell>
          <cell r="F201">
            <v>535</v>
          </cell>
          <cell r="G201" t="str">
            <v>M</v>
          </cell>
          <cell r="H201">
            <v>650</v>
          </cell>
        </row>
        <row r="202">
          <cell r="A202" t="str">
            <v>RRMFP04</v>
          </cell>
          <cell r="B202" t="str">
            <v>EXPERIENCE 86 TI KONECT NX 12 KONECT GW B90 BLACK RED</v>
          </cell>
          <cell r="C202" t="str">
            <v>RAMFP02</v>
          </cell>
          <cell r="D202" t="str">
            <v>FCMCN03</v>
          </cell>
          <cell r="E202">
            <v>860</v>
          </cell>
          <cell r="F202">
            <v>495</v>
          </cell>
        </row>
        <row r="203">
          <cell r="A203" t="str">
            <v>RAMFQ01</v>
          </cell>
          <cell r="B203" t="str">
            <v>EXPERIENCE 86 BASALT KONECT</v>
          </cell>
          <cell r="E203">
            <v>0</v>
          </cell>
          <cell r="F203">
            <v>289</v>
          </cell>
        </row>
        <row r="204">
          <cell r="A204" t="str">
            <v>RRMFQ01</v>
          </cell>
          <cell r="B204" t="str">
            <v>EXPERIENCE 86 BASALT KONECT SPX 12 KONECT GW B90 BLACK YELLOW</v>
          </cell>
          <cell r="C204" t="str">
            <v>RAMFQ01</v>
          </cell>
          <cell r="D204" t="str">
            <v>FCMCS04</v>
          </cell>
          <cell r="E204">
            <v>760</v>
          </cell>
          <cell r="F204">
            <v>434</v>
          </cell>
        </row>
        <row r="205">
          <cell r="A205" t="str">
            <v>RRMFQ02</v>
          </cell>
          <cell r="B205" t="str">
            <v>EXPERIENCE 86 BASALT KONECT NX 12 KONECT GW B90 BLACK YELLOW</v>
          </cell>
          <cell r="C205" t="str">
            <v>RAMFQ01</v>
          </cell>
          <cell r="D205" t="str">
            <v>FCMCN04</v>
          </cell>
          <cell r="E205">
            <v>710</v>
          </cell>
          <cell r="F205">
            <v>404</v>
          </cell>
          <cell r="G205" t="str">
            <v>M</v>
          </cell>
          <cell r="H205">
            <v>490</v>
          </cell>
        </row>
        <row r="206">
          <cell r="A206" t="str">
            <v>RAMFQ04</v>
          </cell>
          <cell r="B206" t="str">
            <v>EXPERIENCE 86 BASALT OPEN (SMU NORAM VRR)</v>
          </cell>
          <cell r="E206">
            <v>550</v>
          </cell>
          <cell r="F206">
            <v>315</v>
          </cell>
        </row>
        <row r="207">
          <cell r="A207" t="str">
            <v>RAMFR02</v>
          </cell>
          <cell r="B207" t="str">
            <v>EXPERIENCE 82 TI OPEN</v>
          </cell>
          <cell r="E207">
            <v>630</v>
          </cell>
          <cell r="F207">
            <v>346</v>
          </cell>
        </row>
        <row r="208">
          <cell r="A208" t="str">
            <v>RRMFR01</v>
          </cell>
          <cell r="B208" t="str">
            <v>EXPERIENCE 82 TI OPEN SPX 12 METRIX GW B90 BLACK</v>
          </cell>
          <cell r="C208" t="str">
            <v>RAMFR02</v>
          </cell>
          <cell r="D208" t="str">
            <v>FCLRS05</v>
          </cell>
          <cell r="E208">
            <v>900</v>
          </cell>
          <cell r="F208">
            <v>505</v>
          </cell>
        </row>
        <row r="209">
          <cell r="A209" t="str">
            <v>RRMFR03</v>
          </cell>
          <cell r="B209" t="str">
            <v>EXPERIENCE 82 TI OPEN SPX 12 GW B90 BLACK</v>
          </cell>
          <cell r="C209" t="str">
            <v>RAMFR02</v>
          </cell>
          <cell r="D209" t="str">
            <v>FCIA012</v>
          </cell>
          <cell r="E209">
            <v>860</v>
          </cell>
          <cell r="F209">
            <v>481</v>
          </cell>
        </row>
        <row r="210">
          <cell r="A210" t="str">
            <v>RAMFR01</v>
          </cell>
          <cell r="B210" t="str">
            <v>EXPERIENCE 82 TI KONECT</v>
          </cell>
          <cell r="E210">
            <v>0</v>
          </cell>
          <cell r="F210">
            <v>345</v>
          </cell>
        </row>
        <row r="211">
          <cell r="A211" t="str">
            <v>RRMFR04</v>
          </cell>
          <cell r="B211" t="str">
            <v>EXPERIENCE 82 TI KONECT SPX 14 KONECT GW B90 BLACK RED</v>
          </cell>
          <cell r="C211" t="str">
            <v>RAMFR01</v>
          </cell>
          <cell r="D211" t="str">
            <v>FCMCS03</v>
          </cell>
          <cell r="E211">
            <v>900</v>
          </cell>
          <cell r="F211">
            <v>500</v>
          </cell>
          <cell r="G211" t="str">
            <v>M</v>
          </cell>
          <cell r="H211">
            <v>600</v>
          </cell>
        </row>
        <row r="212">
          <cell r="A212" t="str">
            <v>RRMFR05</v>
          </cell>
          <cell r="B212" t="str">
            <v>EXPERIENCE 82 TI KONECT NX 12 KONECT GW B90 BLACK RED</v>
          </cell>
          <cell r="C212" t="str">
            <v>RAMFR01</v>
          </cell>
          <cell r="D212" t="str">
            <v>FCMCN03</v>
          </cell>
          <cell r="E212">
            <v>800</v>
          </cell>
          <cell r="F212">
            <v>460</v>
          </cell>
        </row>
        <row r="213">
          <cell r="A213" t="str">
            <v>RAMFS08</v>
          </cell>
          <cell r="B213" t="str">
            <v>EXPERIENCE 82 CARBON LEVEL 9 XPRESS</v>
          </cell>
        </row>
        <row r="214">
          <cell r="A214" t="str">
            <v>RRMFS08</v>
          </cell>
          <cell r="B214" t="str">
            <v>EXPERIENCE 82 CARBON LEVEL 9 XPRESS XPRESS 11 GW B83 BLACK (SMU NORAM LEVEL 9)</v>
          </cell>
          <cell r="C214" t="str">
            <v>RAMFS08</v>
          </cell>
          <cell r="D214" t="str">
            <v>FCJD004</v>
          </cell>
        </row>
        <row r="215">
          <cell r="A215" t="str">
            <v>RAMFS10</v>
          </cell>
          <cell r="B215" t="str">
            <v>EXPERIENCE 82 CARBON PINNACLE XPRESS</v>
          </cell>
        </row>
        <row r="216">
          <cell r="A216" t="str">
            <v>RRMFS10</v>
          </cell>
          <cell r="B216" t="str">
            <v>EXPERIENCE 82 CARBON PINNACLE XPRESS XPRESS 11 GW B83 BLACK (SMU NORAM)</v>
          </cell>
          <cell r="C216" t="str">
            <v>RAMFS10</v>
          </cell>
          <cell r="D216" t="str">
            <v>FCMDX02</v>
          </cell>
        </row>
        <row r="217">
          <cell r="A217" t="str">
            <v>RAMFS03</v>
          </cell>
          <cell r="B217" t="str">
            <v>EXPERIENCE 82 BASALT KONECT</v>
          </cell>
          <cell r="E217">
            <v>0</v>
          </cell>
          <cell r="F217">
            <v>228</v>
          </cell>
        </row>
        <row r="218">
          <cell r="A218" t="str">
            <v>RRMFS01</v>
          </cell>
          <cell r="B218" t="str">
            <v>EXPERIENCE 82 BASALT KONECT SPX 12 KONECT GW B90 BLACK YELLOW</v>
          </cell>
          <cell r="C218" t="str">
            <v>RAMFS03</v>
          </cell>
          <cell r="D218" t="str">
            <v>FCMCS04</v>
          </cell>
          <cell r="E218">
            <v>670</v>
          </cell>
          <cell r="F218">
            <v>373</v>
          </cell>
        </row>
        <row r="219">
          <cell r="A219" t="str">
            <v>RRMFS03</v>
          </cell>
          <cell r="B219" t="str">
            <v>EXPERIENCE 82 BASALT KONECT NX 12 KONECT GW B90 BLACK YELLOW</v>
          </cell>
          <cell r="C219" t="str">
            <v>RAMFS03</v>
          </cell>
          <cell r="D219" t="str">
            <v>FCMCN04</v>
          </cell>
          <cell r="E219">
            <v>620</v>
          </cell>
          <cell r="F219">
            <v>343</v>
          </cell>
          <cell r="G219" t="str">
            <v>M</v>
          </cell>
          <cell r="H219">
            <v>430</v>
          </cell>
        </row>
        <row r="220">
          <cell r="A220" t="str">
            <v>RALFS07</v>
          </cell>
          <cell r="B220" t="str">
            <v>EXPERIENCE 82 CARBON VRR XPRESS (SMU NORAM/VRR/FR)</v>
          </cell>
        </row>
        <row r="221">
          <cell r="A221" t="str">
            <v>RRMFS06</v>
          </cell>
          <cell r="B221" t="str">
            <v>EXPERIENCE 82 CARBON VRR XPRESS XPRESS 10 GW B83 BLACK (SMU NORAM/VRR/FR)</v>
          </cell>
          <cell r="C221" t="str">
            <v>RALFS07</v>
          </cell>
          <cell r="D221" t="str">
            <v>FCMDX02</v>
          </cell>
          <cell r="E221">
            <v>580</v>
          </cell>
          <cell r="F221">
            <v>315</v>
          </cell>
        </row>
        <row r="222">
          <cell r="A222" t="str">
            <v>RAKFS03</v>
          </cell>
          <cell r="B222" t="str">
            <v>EXPERIENCE 82 BASALT KONECT</v>
          </cell>
        </row>
        <row r="223">
          <cell r="A223" t="str">
            <v>RRKFS04</v>
          </cell>
          <cell r="B223" t="str">
            <v>EXPERIENCE 82 BASALT KONECT NX 12 KONECT GW B90 BLACK CHROME (SMU France)</v>
          </cell>
          <cell r="C223" t="str">
            <v>RAKFS03</v>
          </cell>
          <cell r="D223" t="str">
            <v>FCKCN01</v>
          </cell>
          <cell r="E223">
            <v>590</v>
          </cell>
          <cell r="F223">
            <v>326</v>
          </cell>
        </row>
        <row r="224">
          <cell r="A224" t="str">
            <v>RAMFS01</v>
          </cell>
          <cell r="B224" t="str">
            <v>EXPERIENCE 80 CARBON XPRESS</v>
          </cell>
          <cell r="E224">
            <v>0</v>
          </cell>
          <cell r="F224">
            <v>213</v>
          </cell>
        </row>
        <row r="225">
          <cell r="A225" t="str">
            <v>RRMFS02</v>
          </cell>
          <cell r="B225" t="str">
            <v>EXPERIENCE 80 CARBON XPRESS XPRESS 11 GW B83 BLACK GREEN</v>
          </cell>
          <cell r="C225" t="str">
            <v>RAMFS01</v>
          </cell>
          <cell r="D225" t="str">
            <v>FCMDX03</v>
          </cell>
          <cell r="E225">
            <v>520</v>
          </cell>
          <cell r="F225">
            <v>298</v>
          </cell>
        </row>
        <row r="226">
          <cell r="A226" t="str">
            <v>RAMFS07</v>
          </cell>
          <cell r="B226" t="str">
            <v>EXPERIENCE 80 LTD RETAIL XPRESS (SMU IIC)</v>
          </cell>
        </row>
        <row r="227">
          <cell r="A227" t="str">
            <v>RRMFS07</v>
          </cell>
          <cell r="B227" t="str">
            <v>EXPERIENCE 80 LTD RETAIL XPRESS XPRESS 11 GW B83 BLACK HOT RED (SMU IIC)</v>
          </cell>
          <cell r="C227" t="str">
            <v>RAMFS07</v>
          </cell>
          <cell r="D227" t="str">
            <v>FCJD002</v>
          </cell>
          <cell r="E227">
            <v>520</v>
          </cell>
          <cell r="F227">
            <v>298</v>
          </cell>
        </row>
        <row r="228">
          <cell r="A228" t="str">
            <v>RAMFS05</v>
          </cell>
          <cell r="B228" t="str">
            <v>SMU GEN EXPERIENCE 80 XPRESS (SMU GENERIC)</v>
          </cell>
          <cell r="F228">
            <v>213</v>
          </cell>
        </row>
        <row r="229">
          <cell r="A229" t="str">
            <v>RAMFT01</v>
          </cell>
          <cell r="B229" t="str">
            <v>EXPERIENCE 78 CARBON XPRESS</v>
          </cell>
          <cell r="E229">
            <v>0</v>
          </cell>
          <cell r="F229">
            <v>173</v>
          </cell>
        </row>
        <row r="230">
          <cell r="A230" t="str">
            <v>RRMFT01</v>
          </cell>
          <cell r="B230" t="str">
            <v>EXPERIENCE 78 CARBON XPRESS XPRESS 11 GW B83 BLACK GREY</v>
          </cell>
          <cell r="C230" t="str">
            <v>RAMFT01</v>
          </cell>
          <cell r="D230" t="str">
            <v>FCMDX04</v>
          </cell>
          <cell r="E230">
            <v>450</v>
          </cell>
          <cell r="F230">
            <v>258</v>
          </cell>
        </row>
        <row r="231">
          <cell r="A231" t="str">
            <v>RAMFT09</v>
          </cell>
          <cell r="B231" t="str">
            <v>SMU GEN EXPERIENCE 78 XPRESS (SMU GENERIC)</v>
          </cell>
          <cell r="F231">
            <v>173</v>
          </cell>
        </row>
        <row r="232">
          <cell r="A232" t="str">
            <v>RAMFT04</v>
          </cell>
          <cell r="B232" t="str">
            <v>EXPERIENCE 76 XPRESS</v>
          </cell>
          <cell r="E232">
            <v>0</v>
          </cell>
          <cell r="F232">
            <v>145</v>
          </cell>
        </row>
        <row r="233">
          <cell r="A233" t="str">
            <v>RRMFT02</v>
          </cell>
          <cell r="B233" t="str">
            <v>EXPERIENCE 76 XPRESS XPRESS 10 GW B83 BLACK</v>
          </cell>
          <cell r="C233" t="str">
            <v>RAMFT04</v>
          </cell>
          <cell r="D233" t="str">
            <v>FCMDX02</v>
          </cell>
          <cell r="E233">
            <v>400</v>
          </cell>
          <cell r="F233">
            <v>225</v>
          </cell>
        </row>
        <row r="234">
          <cell r="A234" t="str">
            <v>RAMFT08</v>
          </cell>
          <cell r="B234" t="str">
            <v>SMU GEN EXPERIENCE 76 XPRESS (SMU GENERIC)</v>
          </cell>
          <cell r="F234">
            <v>145</v>
          </cell>
        </row>
        <row r="235">
          <cell r="A235" t="str">
            <v>RAMFQ02</v>
          </cell>
          <cell r="B235" t="str">
            <v>EXPERIENCE W 86 BASALT KONECT</v>
          </cell>
          <cell r="E235">
            <v>0</v>
          </cell>
          <cell r="F235">
            <v>286</v>
          </cell>
        </row>
        <row r="236">
          <cell r="A236" t="str">
            <v>RRMFQ05</v>
          </cell>
          <cell r="B236" t="str">
            <v>EXPERIENCE W 86 BASALT KONECT NX 12 KONECT GW B90 BLACK STONE</v>
          </cell>
          <cell r="C236" t="str">
            <v>RAMFQ02</v>
          </cell>
          <cell r="D236" t="str">
            <v>FCKCN01</v>
          </cell>
          <cell r="E236">
            <v>710</v>
          </cell>
          <cell r="F236">
            <v>401</v>
          </cell>
          <cell r="G236" t="str">
            <v>M</v>
          </cell>
          <cell r="H236">
            <v>490</v>
          </cell>
        </row>
        <row r="237">
          <cell r="A237" t="str">
            <v>RAMFQ03</v>
          </cell>
          <cell r="B237" t="str">
            <v>EXPERIENCE W 86 BASALT OPEN</v>
          </cell>
          <cell r="E237">
            <v>560</v>
          </cell>
          <cell r="F237">
            <v>328</v>
          </cell>
        </row>
        <row r="238">
          <cell r="A238" t="str">
            <v>RRMFQ03</v>
          </cell>
          <cell r="B238" t="str">
            <v>EXPERIENCE W 86 BASALT OPEN NX 11 GW B90 IRIDESCENT GREY</v>
          </cell>
          <cell r="C238" t="str">
            <v>RAMFQ03</v>
          </cell>
          <cell r="D238" t="str">
            <v>FCLAN08</v>
          </cell>
          <cell r="E238">
            <v>705</v>
          </cell>
          <cell r="F238">
            <v>413</v>
          </cell>
        </row>
        <row r="239">
          <cell r="A239" t="str">
            <v>RAMFR03</v>
          </cell>
          <cell r="B239" t="str">
            <v>EXPERIENCE W 82 TI OPEN</v>
          </cell>
          <cell r="E239">
            <v>630</v>
          </cell>
          <cell r="F239">
            <v>355</v>
          </cell>
        </row>
        <row r="240">
          <cell r="A240" t="str">
            <v>RRMFR02</v>
          </cell>
          <cell r="B240" t="str">
            <v>EXPERIENCE W 82 TI OPEN SPX 12 METRIX GW B90 BLACK</v>
          </cell>
          <cell r="C240" t="str">
            <v>RAMFR03</v>
          </cell>
          <cell r="D240" t="str">
            <v>FCLRS05</v>
          </cell>
          <cell r="E240">
            <v>900</v>
          </cell>
          <cell r="F240">
            <v>514</v>
          </cell>
        </row>
        <row r="241">
          <cell r="A241" t="str">
            <v>RRMFR06</v>
          </cell>
          <cell r="B241" t="str">
            <v>EXPERIENCE W 82 TI OPEN NX 11 GW B90 IRIDESCENT GREY</v>
          </cell>
          <cell r="C241" t="str">
            <v>RAMFR03</v>
          </cell>
          <cell r="D241" t="str">
            <v>FCLAN08</v>
          </cell>
          <cell r="E241">
            <v>775</v>
          </cell>
          <cell r="F241">
            <v>440</v>
          </cell>
        </row>
        <row r="242">
          <cell r="A242" t="str">
            <v>RAMFR04</v>
          </cell>
          <cell r="B242" t="str">
            <v>EXPERIENCE W 82 TI KONECT</v>
          </cell>
          <cell r="E242">
            <v>0</v>
          </cell>
          <cell r="F242">
            <v>345</v>
          </cell>
        </row>
        <row r="243">
          <cell r="A243" t="str">
            <v>RRMFR08</v>
          </cell>
          <cell r="B243" t="str">
            <v>EXPERIENCE W 82 TI KONECT NX 12 KONECT GW B90 BLACK STONE</v>
          </cell>
          <cell r="C243" t="str">
            <v>RAMFR04</v>
          </cell>
          <cell r="D243" t="str">
            <v>FCKCN01</v>
          </cell>
          <cell r="E243">
            <v>800</v>
          </cell>
          <cell r="F243">
            <v>460</v>
          </cell>
          <cell r="G243" t="str">
            <v>M</v>
          </cell>
          <cell r="H243">
            <v>550</v>
          </cell>
        </row>
        <row r="244">
          <cell r="A244" t="str">
            <v>RAMFS09</v>
          </cell>
          <cell r="B244" t="str">
            <v>EXPERIENCE W 82 CARBON LEVEL 9 XPRESS</v>
          </cell>
        </row>
        <row r="245">
          <cell r="A245" t="str">
            <v>RRMFS09</v>
          </cell>
          <cell r="B245" t="str">
            <v>EXPERIENCE W 82 CARBON LEVEL 9 XPRESS XPRESS W 10 GW B83 BLACK OLIVE (SMU NORAM LEVEL 9)</v>
          </cell>
          <cell r="C245" t="str">
            <v>RAMFS09</v>
          </cell>
          <cell r="D245" t="str">
            <v>FCMDW02</v>
          </cell>
        </row>
        <row r="246">
          <cell r="A246" t="str">
            <v>RAMFS04</v>
          </cell>
          <cell r="B246" t="str">
            <v>EXPERIENCE W 82 BASALT XPRESS</v>
          </cell>
          <cell r="E246">
            <v>0</v>
          </cell>
          <cell r="F246">
            <v>263</v>
          </cell>
        </row>
        <row r="247">
          <cell r="A247" t="str">
            <v>RRMFS05</v>
          </cell>
          <cell r="B247" t="str">
            <v>EXPERIENCE W 82 BASALT XPRESS XPRESS W 11 GW B83 BLACK SPARKLE</v>
          </cell>
          <cell r="C247" t="str">
            <v>RAMFS04</v>
          </cell>
          <cell r="D247" t="str">
            <v>FCID022</v>
          </cell>
          <cell r="E247">
            <v>620</v>
          </cell>
          <cell r="F247">
            <v>348</v>
          </cell>
          <cell r="G247" t="str">
            <v>M</v>
          </cell>
          <cell r="H247">
            <v>430</v>
          </cell>
        </row>
        <row r="248">
          <cell r="A248" t="str">
            <v>RAMFS02</v>
          </cell>
          <cell r="B248" t="str">
            <v>EXPERIENCE W 80 CARBON XPRESS</v>
          </cell>
          <cell r="E248">
            <v>0</v>
          </cell>
          <cell r="F248">
            <v>213</v>
          </cell>
        </row>
        <row r="249">
          <cell r="A249" t="str">
            <v>RRMFS04</v>
          </cell>
          <cell r="B249" t="str">
            <v>EXPERIENCE W 80 CARBON XPRESS XPRESS W 11 GW B83 BLACK SPARKLE</v>
          </cell>
          <cell r="C249" t="str">
            <v>RAMFS02</v>
          </cell>
          <cell r="D249" t="str">
            <v>FCID022</v>
          </cell>
          <cell r="E249">
            <v>520</v>
          </cell>
          <cell r="F249">
            <v>298</v>
          </cell>
        </row>
        <row r="250">
          <cell r="A250" t="str">
            <v>RAKFS02</v>
          </cell>
          <cell r="B250" t="str">
            <v>EXPERIENCE W 80 CARBON XPRESS</v>
          </cell>
          <cell r="F250">
            <v>150</v>
          </cell>
        </row>
        <row r="251">
          <cell r="A251" t="str">
            <v>RRKFS06</v>
          </cell>
          <cell r="B251" t="str">
            <v>EXPERIENCE W 80 CARBON XPRESS XPRESS W 11 GW B83 BLACK SPARKLE (SMU France)</v>
          </cell>
          <cell r="C251" t="str">
            <v>RAKFS02</v>
          </cell>
          <cell r="D251" t="str">
            <v>FCID022</v>
          </cell>
          <cell r="E251">
            <v>490</v>
          </cell>
          <cell r="F251">
            <v>281</v>
          </cell>
        </row>
        <row r="252">
          <cell r="A252" t="str">
            <v>RAMFS06</v>
          </cell>
          <cell r="B252" t="str">
            <v>SMU GEN EXPERIENCE W 80 XPRESS (SMU GENERIC)</v>
          </cell>
          <cell r="F252">
            <v>213</v>
          </cell>
        </row>
        <row r="253">
          <cell r="A253" t="str">
            <v>RAMFT02</v>
          </cell>
          <cell r="B253" t="str">
            <v>EXPERIENCE W 78 CARBON XPRESS</v>
          </cell>
          <cell r="E253">
            <v>0</v>
          </cell>
          <cell r="F253">
            <v>178</v>
          </cell>
        </row>
        <row r="254">
          <cell r="A254" t="str">
            <v>RRMFT06</v>
          </cell>
          <cell r="B254" t="str">
            <v>EXPERIENCE W 78 CARBON XPRESS XPRESS W 10 GW B83 BLACK OLIVE</v>
          </cell>
          <cell r="C254" t="str">
            <v>RAMFT02</v>
          </cell>
          <cell r="D254" t="str">
            <v>FCMDW02</v>
          </cell>
          <cell r="E254">
            <v>450</v>
          </cell>
          <cell r="F254">
            <v>258</v>
          </cell>
        </row>
        <row r="255">
          <cell r="A255" t="str">
            <v>RAMFT12</v>
          </cell>
          <cell r="B255" t="str">
            <v>EXPERIENCE W 78 LTD XPRESS (SMU IIC)</v>
          </cell>
        </row>
        <row r="256">
          <cell r="A256" t="str">
            <v>RRMFT07</v>
          </cell>
          <cell r="B256" t="str">
            <v>EXPERIENCE W 78 LTD XPRESS XPRESS W 10 GW B83 BLACK SPARKLE (SMU IIC)</v>
          </cell>
          <cell r="C256" t="str">
            <v>RAMFT12</v>
          </cell>
          <cell r="D256" t="str">
            <v>FCJD031</v>
          </cell>
          <cell r="E256">
            <v>450</v>
          </cell>
          <cell r="F256">
            <v>246</v>
          </cell>
        </row>
        <row r="257">
          <cell r="A257" t="str">
            <v>RAMFT10</v>
          </cell>
          <cell r="B257" t="str">
            <v>SMU GEN EXPERIENCE W 78 XPRESS (SMU GENERIC)</v>
          </cell>
          <cell r="F257">
            <v>178</v>
          </cell>
        </row>
        <row r="258">
          <cell r="A258" t="str">
            <v>RAMFT03</v>
          </cell>
          <cell r="B258" t="str">
            <v>EXPERIENCE W 76 XPRESS</v>
          </cell>
          <cell r="E258">
            <v>0</v>
          </cell>
          <cell r="F258">
            <v>145</v>
          </cell>
        </row>
        <row r="259">
          <cell r="A259" t="str">
            <v>RRMFT05</v>
          </cell>
          <cell r="B259" t="str">
            <v>EXPERIENCE W 76 XPRESS XPRESS W 10 GW B83 BLACK OLIVE</v>
          </cell>
          <cell r="C259" t="str">
            <v>RAMFT03</v>
          </cell>
          <cell r="D259" t="str">
            <v>FCMDW02</v>
          </cell>
          <cell r="E259">
            <v>400</v>
          </cell>
          <cell r="F259">
            <v>225</v>
          </cell>
        </row>
        <row r="260">
          <cell r="A260" t="str">
            <v>RALFT07</v>
          </cell>
          <cell r="B260" t="str">
            <v>FAMOUS 14 XPRESS</v>
          </cell>
        </row>
        <row r="261">
          <cell r="A261" t="str">
            <v>RRLFT03</v>
          </cell>
          <cell r="B261" t="str">
            <v>FAMOUS 14 XPRESS XPRESS W 10 GW B83 BLACK SPARKLE (SMU SPORTISIMO)</v>
          </cell>
          <cell r="C261" t="str">
            <v>RALFT07</v>
          </cell>
          <cell r="D261" t="str">
            <v>FCJD031</v>
          </cell>
        </row>
        <row r="262">
          <cell r="A262" t="str">
            <v>RAMFT11</v>
          </cell>
          <cell r="B262" t="str">
            <v>SMU GEN EXPERIENCE W 76 XPRESS (SMU GENERIC)</v>
          </cell>
          <cell r="F262">
            <v>145</v>
          </cell>
        </row>
        <row r="263">
          <cell r="A263" t="str">
            <v>RALFG01</v>
          </cell>
          <cell r="B263" t="str">
            <v>ATTRAXION XPRESS (DECATHLON)</v>
          </cell>
        </row>
        <row r="264">
          <cell r="A264" t="str">
            <v>RRLFG01</v>
          </cell>
          <cell r="B264" t="str">
            <v>ATTRAXION XPRESS XPRESS W 10 GW B83 ATTRAXION (DECATHLON)</v>
          </cell>
          <cell r="C264" t="str">
            <v>RALFG01</v>
          </cell>
          <cell r="D264" t="str">
            <v>FCLDW03</v>
          </cell>
          <cell r="E264">
            <v>385</v>
          </cell>
          <cell r="F264">
            <v>180</v>
          </cell>
        </row>
        <row r="265">
          <cell r="A265" t="str">
            <v>RRLME01</v>
          </cell>
          <cell r="B265" t="str">
            <v>BLACKOPS 118 OPEN PIVOT 15 GW B130 FORZA 3.0</v>
          </cell>
          <cell r="C265" t="str">
            <v>RALME01</v>
          </cell>
          <cell r="D265" t="str">
            <v>FCLPA05</v>
          </cell>
          <cell r="E265">
            <v>1140</v>
          </cell>
          <cell r="F265">
            <v>639</v>
          </cell>
        </row>
        <row r="266">
          <cell r="A266" t="str">
            <v>RRLME02</v>
          </cell>
          <cell r="B266" t="str">
            <v>BLACKOPS 118 OPEN SPX 12 METRIX GW B120 BLACK</v>
          </cell>
          <cell r="C266" t="str">
            <v>RALME01</v>
          </cell>
          <cell r="D266" t="str">
            <v>FCLRS02</v>
          </cell>
          <cell r="E266">
            <v>1050</v>
          </cell>
          <cell r="F266">
            <v>586</v>
          </cell>
        </row>
        <row r="267">
          <cell r="A267" t="str">
            <v>RRMMF01</v>
          </cell>
          <cell r="B267" t="str">
            <v>SUPER BLACKOPS OPEN PIVOT 15 GW B115 SENDER SIGNATURE (SMU D2C)</v>
          </cell>
          <cell r="C267" t="str">
            <v>RAMMF50</v>
          </cell>
          <cell r="D267" t="str">
            <v>FCMPA02</v>
          </cell>
        </row>
        <row r="268">
          <cell r="A268" t="str">
            <v>RALME01</v>
          </cell>
          <cell r="B268" t="str">
            <v>BLACKOPS 118 OPEN</v>
          </cell>
          <cell r="E268">
            <v>780</v>
          </cell>
          <cell r="F268">
            <v>427</v>
          </cell>
        </row>
        <row r="269">
          <cell r="A269" t="str">
            <v>RALMF01</v>
          </cell>
          <cell r="B269" t="str">
            <v>BLACKOPS 98 OPEN</v>
          </cell>
          <cell r="E269">
            <v>680</v>
          </cell>
          <cell r="F269">
            <v>387</v>
          </cell>
          <cell r="G269" t="str">
            <v>M</v>
          </cell>
          <cell r="H269">
            <v>480</v>
          </cell>
        </row>
        <row r="270">
          <cell r="A270" t="str">
            <v>RAMMF50</v>
          </cell>
          <cell r="B270" t="str">
            <v>SUPER BLACKOPS OPEN (SMU D2C)</v>
          </cell>
          <cell r="E270">
            <v>680</v>
          </cell>
          <cell r="F270">
            <v>387</v>
          </cell>
        </row>
        <row r="271">
          <cell r="A271" t="str">
            <v>RAMML01</v>
          </cell>
          <cell r="B271" t="str">
            <v>BLACKOPS 94 LEVEL 9 KONECT</v>
          </cell>
        </row>
        <row r="272">
          <cell r="A272" t="str">
            <v>RRMML01</v>
          </cell>
          <cell r="B272" t="str">
            <v>BLACKOPS 94 LEVEL 9 KONECT NX 12 KONECT GW B100 BLACK (SMU NORAM LEVEL 9)</v>
          </cell>
          <cell r="C272" t="str">
            <v>RAMML01</v>
          </cell>
          <cell r="D272" t="str">
            <v>FCIC021</v>
          </cell>
        </row>
        <row r="273">
          <cell r="A273" t="str">
            <v>RRMMB02</v>
          </cell>
          <cell r="B273" t="str">
            <v>SENDER FREE 110 OPEN PIVOT 15 GW B115 SENDER SIGNATURE</v>
          </cell>
          <cell r="C273" t="str">
            <v>RAMMB01</v>
          </cell>
          <cell r="D273" t="str">
            <v>FCMPA02</v>
          </cell>
          <cell r="E273">
            <v>1140</v>
          </cell>
          <cell r="F273">
            <v>690</v>
          </cell>
        </row>
        <row r="274">
          <cell r="A274" t="str">
            <v>RRMMB01</v>
          </cell>
          <cell r="B274" t="str">
            <v>SENDER FREE 110 OPEN SPX 12 METRIX GW B120 BLACK</v>
          </cell>
          <cell r="C274" t="str">
            <v>RAMMB01</v>
          </cell>
          <cell r="D274" t="str">
            <v>FCLRS02</v>
          </cell>
          <cell r="E274">
            <v>1020</v>
          </cell>
          <cell r="F274">
            <v>619</v>
          </cell>
        </row>
        <row r="275">
          <cell r="A275" t="str">
            <v>RAMMB01</v>
          </cell>
          <cell r="B275" t="str">
            <v>SENDER FREE 110 OPEN</v>
          </cell>
          <cell r="E275">
            <v>750</v>
          </cell>
          <cell r="F275">
            <v>460</v>
          </cell>
          <cell r="G275" t="str">
            <v>M</v>
          </cell>
          <cell r="H275">
            <v>490</v>
          </cell>
        </row>
        <row r="276">
          <cell r="A276" t="str">
            <v>RALMI01</v>
          </cell>
          <cell r="B276" t="str">
            <v>SENDER 106 TI PLUS OPEN</v>
          </cell>
          <cell r="E276">
            <v>780</v>
          </cell>
          <cell r="F276">
            <v>440</v>
          </cell>
          <cell r="G276" t="str">
            <v>M</v>
          </cell>
          <cell r="H276">
            <v>500</v>
          </cell>
        </row>
        <row r="277">
          <cell r="A277" t="str">
            <v>RRLMI02</v>
          </cell>
          <cell r="B277" t="str">
            <v>SENDER 106 TI PLUS OPEN SPX 12 GW B110 GREY ORGANIC</v>
          </cell>
          <cell r="C277" t="str">
            <v>RALMI01</v>
          </cell>
          <cell r="D277" t="str">
            <v>FCLAS02</v>
          </cell>
          <cell r="E277">
            <v>1010</v>
          </cell>
          <cell r="F277">
            <v>575</v>
          </cell>
        </row>
        <row r="278">
          <cell r="A278" t="str">
            <v>RRLMI03</v>
          </cell>
          <cell r="B278" t="str">
            <v>SENDER 106 TI PLUS OPEN SPX 12 METRIX GW B110 BLACK</v>
          </cell>
          <cell r="C278" t="str">
            <v>RALMI01</v>
          </cell>
          <cell r="D278" t="str">
            <v>FCLRS03</v>
          </cell>
          <cell r="E278">
            <v>1050</v>
          </cell>
          <cell r="F278">
            <v>599</v>
          </cell>
        </row>
        <row r="279">
          <cell r="A279" t="str">
            <v>RALMJ01</v>
          </cell>
          <cell r="B279" t="str">
            <v>SENDER 104 TI OPEN</v>
          </cell>
          <cell r="E279">
            <v>690</v>
          </cell>
          <cell r="F279">
            <v>380</v>
          </cell>
        </row>
        <row r="280">
          <cell r="A280" t="str">
            <v>RRLMJ03</v>
          </cell>
          <cell r="B280" t="str">
            <v>SENDER 104 TI OPEN SPX 12 METRIX GW B110 BLACK</v>
          </cell>
          <cell r="C280" t="str">
            <v>RALMJ01</v>
          </cell>
          <cell r="D280" t="str">
            <v>FCLRS03</v>
          </cell>
          <cell r="E280">
            <v>960</v>
          </cell>
          <cell r="F280">
            <v>539</v>
          </cell>
        </row>
        <row r="281">
          <cell r="A281" t="str">
            <v>RRLMJ02</v>
          </cell>
          <cell r="B281" t="str">
            <v>SENDER 104 TI OPEN SPX 12 GW B110 GREY ORGANIC</v>
          </cell>
          <cell r="C281" t="str">
            <v>RALMJ01</v>
          </cell>
          <cell r="D281" t="str">
            <v>FCLAS02</v>
          </cell>
          <cell r="E281">
            <v>920</v>
          </cell>
          <cell r="F281">
            <v>515</v>
          </cell>
        </row>
        <row r="282">
          <cell r="A282" t="str">
            <v>RALMJ02</v>
          </cell>
          <cell r="B282" t="str">
            <v>SENDER 104 TI KONECT</v>
          </cell>
          <cell r="E282">
            <v>0</v>
          </cell>
          <cell r="F282">
            <v>375</v>
          </cell>
        </row>
        <row r="283">
          <cell r="A283" t="str">
            <v>RRLMJ01</v>
          </cell>
          <cell r="B283" t="str">
            <v>SENDER 104 TI KONECT NX 12 KONECT GW B110 BLACK</v>
          </cell>
          <cell r="C283" t="str">
            <v>RALMJ02</v>
          </cell>
          <cell r="D283" t="str">
            <v>FCLCN02</v>
          </cell>
          <cell r="E283">
            <v>860</v>
          </cell>
          <cell r="F283">
            <v>490</v>
          </cell>
        </row>
        <row r="284">
          <cell r="A284" t="str">
            <v>RALML01</v>
          </cell>
          <cell r="B284" t="str">
            <v>SENDER 94 TI OPEN</v>
          </cell>
          <cell r="E284">
            <v>550</v>
          </cell>
          <cell r="F284">
            <v>315</v>
          </cell>
          <cell r="G284" t="str">
            <v>M</v>
          </cell>
          <cell r="H284">
            <v>350</v>
          </cell>
        </row>
        <row r="285">
          <cell r="A285" t="str">
            <v>RRLML14</v>
          </cell>
          <cell r="B285" t="str">
            <v>SENDER 94 TI OPEN HT RADICAL 10 D100 RTL BLACK (SMU DECATHLON)</v>
          </cell>
          <cell r="C285" t="str">
            <v>RALML01</v>
          </cell>
          <cell r="D285" t="str">
            <v>FCLWO07</v>
          </cell>
          <cell r="E285">
            <v>1060</v>
          </cell>
          <cell r="F285">
            <v>625</v>
          </cell>
        </row>
        <row r="286">
          <cell r="A286" t="str">
            <v>RRLML05</v>
          </cell>
          <cell r="B286" t="str">
            <v>SENDER 94 TI OPEN SPX 12 METRIX GW B100 BLACK</v>
          </cell>
          <cell r="C286" t="str">
            <v>RALML01</v>
          </cell>
          <cell r="D286" t="str">
            <v>FCLRS04</v>
          </cell>
          <cell r="E286">
            <v>820</v>
          </cell>
          <cell r="F286">
            <v>474</v>
          </cell>
        </row>
        <row r="287">
          <cell r="A287" t="str">
            <v>RRLML01</v>
          </cell>
          <cell r="B287" t="str">
            <v>SENDER 94 TI OPEN SPX 12 GW B100 GREY ORGANIC</v>
          </cell>
          <cell r="C287" t="str">
            <v>RALML01</v>
          </cell>
          <cell r="D287" t="str">
            <v>FCLAS03</v>
          </cell>
          <cell r="E287">
            <v>780</v>
          </cell>
          <cell r="F287">
            <v>450</v>
          </cell>
        </row>
        <row r="288">
          <cell r="A288" t="str">
            <v>RALML02</v>
          </cell>
          <cell r="B288" t="str">
            <v>SENDER 94 TI KONECT</v>
          </cell>
          <cell r="E288">
            <v>0</v>
          </cell>
          <cell r="F288">
            <v>299</v>
          </cell>
        </row>
        <row r="289">
          <cell r="A289" t="str">
            <v>RRLML03</v>
          </cell>
          <cell r="B289" t="str">
            <v>SENDER 94 TI KONECT NX 12 KONECT GW B100 BLACK</v>
          </cell>
          <cell r="C289" t="str">
            <v>RALML02</v>
          </cell>
          <cell r="D289" t="str">
            <v>FCIC021</v>
          </cell>
          <cell r="E289">
            <v>720</v>
          </cell>
          <cell r="F289">
            <v>414</v>
          </cell>
        </row>
        <row r="290">
          <cell r="A290" t="str">
            <v>RAMML02</v>
          </cell>
          <cell r="B290" t="str">
            <v>SENDER 94 SKI PRO OPEN (SMU NORAM SKI PRO)</v>
          </cell>
        </row>
        <row r="291">
          <cell r="A291" t="str">
            <v>RALQE04</v>
          </cell>
          <cell r="B291" t="str">
            <v>SENDER 90 PRO NORAM XPRESS</v>
          </cell>
          <cell r="E291">
            <v>0</v>
          </cell>
          <cell r="F291">
            <v>186</v>
          </cell>
        </row>
        <row r="292">
          <cell r="A292" t="str">
            <v>RRLQE04</v>
          </cell>
          <cell r="B292" t="str">
            <v>SENDER 90 PRO NORAM XPRESS XPRESS 10 GW B93 BLACK</v>
          </cell>
          <cell r="C292" t="str">
            <v>RALQE04</v>
          </cell>
          <cell r="D292" t="str">
            <v>FCJD010</v>
          </cell>
          <cell r="E292">
            <v>440</v>
          </cell>
          <cell r="F292">
            <v>266</v>
          </cell>
        </row>
        <row r="293">
          <cell r="A293" t="str">
            <v>RALQE01</v>
          </cell>
          <cell r="B293" t="str">
            <v>SENDER 90 PRO OPEN</v>
          </cell>
          <cell r="E293">
            <v>320</v>
          </cell>
          <cell r="F293">
            <v>188</v>
          </cell>
        </row>
        <row r="294">
          <cell r="A294" t="str">
            <v>RRLQE01</v>
          </cell>
          <cell r="B294" t="str">
            <v>SENDER 90 PRO OPEN NX 10 GW B93 BLACK</v>
          </cell>
          <cell r="C294" t="str">
            <v>RALQE01</v>
          </cell>
          <cell r="D294" t="str">
            <v>FCJA032</v>
          </cell>
          <cell r="E294">
            <v>440</v>
          </cell>
          <cell r="F294">
            <v>259</v>
          </cell>
        </row>
        <row r="295">
          <cell r="A295" t="str">
            <v>RAMQE03</v>
          </cell>
          <cell r="B295" t="str">
            <v>SENDER 90 PRO SHARE WINTER XPRESS</v>
          </cell>
        </row>
        <row r="296">
          <cell r="A296" t="str">
            <v>RRMQE03</v>
          </cell>
          <cell r="B296" t="str">
            <v>SENDER 90 PRO SHARE WINTER XPRESS XPRESS 10 GW B93 BLACK (SMU NORAM)</v>
          </cell>
          <cell r="C296" t="str">
            <v>RAMQE03</v>
          </cell>
          <cell r="D296" t="str">
            <v>FCJD010</v>
          </cell>
        </row>
        <row r="297">
          <cell r="A297" t="str">
            <v>RRMTD04</v>
          </cell>
          <cell r="B297" t="str">
            <v>ESCAPER 105 NANO HM10 DEMO</v>
          </cell>
          <cell r="C297" t="str">
            <v>RAMTD01</v>
          </cell>
          <cell r="D297" t="str">
            <v>FCIW106</v>
          </cell>
          <cell r="E297">
            <v>1390</v>
          </cell>
          <cell r="F297">
            <v>819</v>
          </cell>
        </row>
        <row r="298">
          <cell r="A298" t="str">
            <v>RRMTD03</v>
          </cell>
          <cell r="B298" t="str">
            <v>ESCAPER 105 NANO HM12</v>
          </cell>
          <cell r="C298" t="str">
            <v>RAMTD01</v>
          </cell>
          <cell r="D298" t="str">
            <v>FCIW103</v>
          </cell>
          <cell r="E298">
            <v>1380</v>
          </cell>
          <cell r="F298">
            <v>809</v>
          </cell>
        </row>
        <row r="299">
          <cell r="A299" t="str">
            <v>RAMTD01</v>
          </cell>
          <cell r="B299" t="str">
            <v>ESCAPER 105 NANO OPEN</v>
          </cell>
          <cell r="E299">
            <v>850</v>
          </cell>
          <cell r="F299">
            <v>489</v>
          </cell>
          <cell r="G299" t="str">
            <v>M</v>
          </cell>
          <cell r="H299">
            <v>600</v>
          </cell>
        </row>
        <row r="300">
          <cell r="A300" t="str">
            <v>RRLTA06</v>
          </cell>
          <cell r="B300" t="str">
            <v>ESCAPER 97 NANO HT10 RTL</v>
          </cell>
          <cell r="C300" t="str">
            <v>RALTA01</v>
          </cell>
          <cell r="D300" t="str">
            <v>FCLWO07</v>
          </cell>
          <cell r="E300">
            <v>1300</v>
          </cell>
          <cell r="F300">
            <v>748</v>
          </cell>
        </row>
        <row r="301">
          <cell r="A301" t="str">
            <v>RRLTA05</v>
          </cell>
          <cell r="B301" t="str">
            <v>ESCAPER 97 NANO OPEN HT RADICAL 10 D100 BLACK</v>
          </cell>
          <cell r="C301" t="str">
            <v>RALTA01</v>
          </cell>
          <cell r="D301" t="str">
            <v>FCLWO04</v>
          </cell>
          <cell r="E301">
            <v>1270</v>
          </cell>
          <cell r="F301">
            <v>728</v>
          </cell>
        </row>
        <row r="302">
          <cell r="A302" t="str">
            <v>RRLTA08</v>
          </cell>
          <cell r="B302" t="str">
            <v>ESCAPER 97 NANO OPEN DARKLITE 12 BLACK</v>
          </cell>
          <cell r="C302" t="str">
            <v>RALTA01</v>
          </cell>
          <cell r="D302" t="str">
            <v>FCLWO08</v>
          </cell>
          <cell r="E302">
            <v>1260</v>
          </cell>
          <cell r="F302">
            <v>723</v>
          </cell>
        </row>
        <row r="303">
          <cell r="A303" t="str">
            <v>RALTA01</v>
          </cell>
          <cell r="B303" t="str">
            <v>ESCAPER 97 NANO OPEN</v>
          </cell>
          <cell r="E303">
            <v>790</v>
          </cell>
          <cell r="F303">
            <v>438</v>
          </cell>
          <cell r="G303" t="str">
            <v>M</v>
          </cell>
          <cell r="H303">
            <v>550</v>
          </cell>
        </row>
        <row r="304">
          <cell r="A304" t="str">
            <v>RRLQR06</v>
          </cell>
          <cell r="B304" t="str">
            <v>ESCAPER 87 NANO OPEN HM ROTATION 10 DEMO D90 BLACK CHROME</v>
          </cell>
          <cell r="C304" t="str">
            <v>RALQR01</v>
          </cell>
          <cell r="D304" t="str">
            <v>FCIW104</v>
          </cell>
          <cell r="E304">
            <v>1190</v>
          </cell>
          <cell r="F304">
            <v>693</v>
          </cell>
        </row>
        <row r="305">
          <cell r="A305" t="str">
            <v>RRLQR22</v>
          </cell>
          <cell r="B305" t="str">
            <v>ESCAPER 87 NANO HT10 RTL</v>
          </cell>
          <cell r="C305" t="str">
            <v>RALQR01</v>
          </cell>
          <cell r="D305" t="str">
            <v>FCLWO06</v>
          </cell>
          <cell r="E305">
            <v>1160</v>
          </cell>
          <cell r="F305">
            <v>673</v>
          </cell>
        </row>
        <row r="306">
          <cell r="A306" t="str">
            <v>RRLQR21</v>
          </cell>
          <cell r="B306" t="str">
            <v>ESCAPER 87 NANO OPEN HT RADICAL 10 D92 BLACK</v>
          </cell>
          <cell r="C306" t="str">
            <v>RALQR01</v>
          </cell>
          <cell r="D306" t="str">
            <v>FCLWO03</v>
          </cell>
          <cell r="E306">
            <v>1130</v>
          </cell>
          <cell r="F306">
            <v>653</v>
          </cell>
        </row>
        <row r="307">
          <cell r="A307" t="str">
            <v>RRLQR20</v>
          </cell>
          <cell r="B307" t="str">
            <v>ESCAPER 87 NANO OPEN ST10 BLACK</v>
          </cell>
          <cell r="C307" t="str">
            <v>RALQR01</v>
          </cell>
          <cell r="D307" t="str">
            <v>FCLWO01</v>
          </cell>
          <cell r="E307">
            <v>940</v>
          </cell>
          <cell r="F307">
            <v>539</v>
          </cell>
        </row>
        <row r="308">
          <cell r="A308" t="str">
            <v>RALQR01</v>
          </cell>
          <cell r="B308" t="str">
            <v>ESCAPER 87 NANO OPEN</v>
          </cell>
          <cell r="E308">
            <v>650</v>
          </cell>
          <cell r="F308">
            <v>363</v>
          </cell>
        </row>
        <row r="309">
          <cell r="A309" t="str">
            <v>RRLQR16</v>
          </cell>
          <cell r="B309" t="str">
            <v>ESCAPER 87 OPEN HM ROTATION 10 DEMO D90 BLACK CHROME</v>
          </cell>
          <cell r="C309" t="str">
            <v>RALQR02</v>
          </cell>
          <cell r="D309" t="str">
            <v>FCIW104</v>
          </cell>
          <cell r="E309">
            <v>1070</v>
          </cell>
          <cell r="F309">
            <v>627</v>
          </cell>
        </row>
        <row r="310">
          <cell r="A310" t="str">
            <v>RRLQR15</v>
          </cell>
          <cell r="B310" t="str">
            <v>ESCAPER 87 HT10 RTL</v>
          </cell>
          <cell r="C310" t="str">
            <v>RALQR02</v>
          </cell>
          <cell r="D310" t="str">
            <v>FCLWO06</v>
          </cell>
          <cell r="E310">
            <v>1040</v>
          </cell>
          <cell r="F310">
            <v>607</v>
          </cell>
        </row>
        <row r="311">
          <cell r="A311" t="str">
            <v>RRLQR14</v>
          </cell>
          <cell r="B311" t="str">
            <v>ESCAPER 87 OPEN ST10 BLACK</v>
          </cell>
          <cell r="C311" t="str">
            <v>RALQR02</v>
          </cell>
          <cell r="D311" t="str">
            <v>FCLWO01</v>
          </cell>
          <cell r="E311">
            <v>820</v>
          </cell>
          <cell r="F311">
            <v>473</v>
          </cell>
        </row>
        <row r="312">
          <cell r="A312" t="str">
            <v>RALQR02</v>
          </cell>
          <cell r="B312" t="str">
            <v>ESCAPER 87 OPEN</v>
          </cell>
          <cell r="E312">
            <v>530</v>
          </cell>
          <cell r="F312">
            <v>297</v>
          </cell>
          <cell r="G312" t="str">
            <v>M</v>
          </cell>
          <cell r="H312">
            <v>370</v>
          </cell>
        </row>
        <row r="313">
          <cell r="A313" t="str">
            <v>RRLTC01</v>
          </cell>
          <cell r="B313" t="str">
            <v>ESCAPER 80 HT10 RTL</v>
          </cell>
          <cell r="C313" t="str">
            <v>RALTC01</v>
          </cell>
          <cell r="D313" t="str">
            <v>FCLWO05</v>
          </cell>
          <cell r="E313">
            <v>840</v>
          </cell>
          <cell r="F313">
            <v>494</v>
          </cell>
        </row>
        <row r="314">
          <cell r="A314" t="str">
            <v>RRLTC02</v>
          </cell>
          <cell r="B314" t="str">
            <v>ESCAPER 80 OPEN HT RADICAL 10 D82 BLACK</v>
          </cell>
          <cell r="C314" t="str">
            <v>RALTC01</v>
          </cell>
          <cell r="D314" t="str">
            <v>FCLWO02</v>
          </cell>
          <cell r="E314">
            <v>810</v>
          </cell>
          <cell r="F314">
            <v>474</v>
          </cell>
        </row>
        <row r="315">
          <cell r="A315" t="str">
            <v>RRLTC03</v>
          </cell>
          <cell r="B315" t="str">
            <v>ESCAPER 80 OPEN ST 10 BLACK</v>
          </cell>
          <cell r="C315" t="str">
            <v>RALTC01</v>
          </cell>
          <cell r="D315" t="str">
            <v>FCLWO01</v>
          </cell>
          <cell r="E315">
            <v>620</v>
          </cell>
          <cell r="F315">
            <v>360</v>
          </cell>
        </row>
        <row r="316">
          <cell r="A316" t="str">
            <v>RALTC01</v>
          </cell>
          <cell r="B316" t="str">
            <v>ESCAPER 80 OPEN</v>
          </cell>
          <cell r="E316">
            <v>330</v>
          </cell>
          <cell r="F316">
            <v>184</v>
          </cell>
        </row>
        <row r="317">
          <cell r="A317" t="str">
            <v>RRLMN01</v>
          </cell>
          <cell r="B317" t="str">
            <v>BLACKOPS 92 OPEN NX 11 GW B100 BLACK</v>
          </cell>
          <cell r="C317" t="str">
            <v>RALMN01</v>
          </cell>
          <cell r="D317" t="str">
            <v>FCJA030</v>
          </cell>
          <cell r="E317">
            <v>545</v>
          </cell>
          <cell r="F317">
            <v>310</v>
          </cell>
        </row>
        <row r="318">
          <cell r="A318" t="str">
            <v>RRLMN03</v>
          </cell>
          <cell r="B318" t="str">
            <v>BLACKOPS 92 XPRESS XPRESS 11 GW B93 BLACK</v>
          </cell>
          <cell r="C318" t="str">
            <v>RALMN03</v>
          </cell>
          <cell r="D318" t="str">
            <v>FCJD001</v>
          </cell>
          <cell r="E318">
            <v>540</v>
          </cell>
          <cell r="F318">
            <v>303</v>
          </cell>
        </row>
        <row r="319">
          <cell r="A319" t="str">
            <v>RALMN03</v>
          </cell>
          <cell r="B319" t="str">
            <v>BLACKOPS 92 XPRESS</v>
          </cell>
          <cell r="E319">
            <v>0</v>
          </cell>
          <cell r="F319">
            <v>218</v>
          </cell>
        </row>
        <row r="320">
          <cell r="A320" t="str">
            <v>RALMN01</v>
          </cell>
          <cell r="B320" t="str">
            <v>BLACKOPS 92 OPEN</v>
          </cell>
          <cell r="E320">
            <v>400</v>
          </cell>
          <cell r="F320">
            <v>225</v>
          </cell>
          <cell r="G320" t="str">
            <v>M</v>
          </cell>
          <cell r="H320">
            <v>280</v>
          </cell>
        </row>
        <row r="321">
          <cell r="A321" t="str">
            <v>RRLMU01</v>
          </cell>
          <cell r="B321" t="str">
            <v>BLACKOPS PRO OPEN NX 7 GW B83 BLACK</v>
          </cell>
          <cell r="C321" t="str">
            <v>RALMU01</v>
          </cell>
          <cell r="D321" t="str">
            <v>FCJA048</v>
          </cell>
          <cell r="E321">
            <v>420</v>
          </cell>
          <cell r="F321">
            <v>242</v>
          </cell>
        </row>
        <row r="322">
          <cell r="A322" t="str">
            <v>RALMU01</v>
          </cell>
          <cell r="B322" t="str">
            <v>BLACKOPS PRO OPEN</v>
          </cell>
          <cell r="E322">
            <v>320</v>
          </cell>
          <cell r="F322">
            <v>183</v>
          </cell>
        </row>
        <row r="323">
          <cell r="A323" t="str">
            <v>RRLTC07</v>
          </cell>
          <cell r="B323" t="str">
            <v>ESCAPER 80 PRO RTL</v>
          </cell>
          <cell r="C323" t="str">
            <v>RALTC03</v>
          </cell>
          <cell r="D323" t="str">
            <v>FCLWO05</v>
          </cell>
          <cell r="E323">
            <v>830</v>
          </cell>
          <cell r="F323">
            <v>488</v>
          </cell>
        </row>
        <row r="324">
          <cell r="A324" t="str">
            <v>RRLTC08</v>
          </cell>
          <cell r="B324" t="str">
            <v>ESCAPER 80 PRO OPEN JR ROTATION 7 D82 BLACK</v>
          </cell>
          <cell r="C324" t="str">
            <v>RALTC03</v>
          </cell>
          <cell r="D324" t="str">
            <v>FCLWO09</v>
          </cell>
          <cell r="E324">
            <v>825</v>
          </cell>
          <cell r="F324">
            <v>483</v>
          </cell>
        </row>
        <row r="325">
          <cell r="A325" t="str">
            <v>RALTC03</v>
          </cell>
          <cell r="B325" t="str">
            <v>ESCAPER 80 PRO OPEN</v>
          </cell>
          <cell r="E325">
            <v>320</v>
          </cell>
          <cell r="F325">
            <v>178</v>
          </cell>
        </row>
        <row r="326">
          <cell r="A326" t="str">
            <v>RAMQE02</v>
          </cell>
          <cell r="B326" t="str">
            <v>DREAMER 90 LEVEL 9 XPRESS</v>
          </cell>
        </row>
        <row r="327">
          <cell r="A327" t="str">
            <v>RRMQE02</v>
          </cell>
          <cell r="B327" t="str">
            <v>DREAMER 90 LEVEL 9 XPRESS XPRESS W 10 GW B93 WHITE SPARKLE (SMU NORAM LEVEL 9)</v>
          </cell>
          <cell r="C327" t="str">
            <v>RAMQE02</v>
          </cell>
          <cell r="D327" t="str">
            <v>FCJD030</v>
          </cell>
        </row>
        <row r="328">
          <cell r="A328" t="str">
            <v>RAMQE01</v>
          </cell>
          <cell r="B328" t="str">
            <v>SMASHER 90 LEVEL 9 XPRESS</v>
          </cell>
        </row>
        <row r="329">
          <cell r="A329" t="str">
            <v>RRMQE01</v>
          </cell>
          <cell r="B329" t="str">
            <v>SMASHER 90 LEVEL 9 XPRESS XPRESS 10 GW B93 BLACK (SMU NORAM LEVEL 9)</v>
          </cell>
          <cell r="C329" t="str">
            <v>RAMQE01</v>
          </cell>
          <cell r="D329" t="str">
            <v>FCJD010</v>
          </cell>
        </row>
        <row r="330">
          <cell r="A330" t="str">
            <v>RAMSP02</v>
          </cell>
          <cell r="B330" t="str">
            <v>SPRAYER XPRESS2</v>
          </cell>
          <cell r="E330">
            <v>0</v>
          </cell>
          <cell r="F330">
            <v>123</v>
          </cell>
        </row>
        <row r="331">
          <cell r="A331" t="str">
            <v>RRMSP01</v>
          </cell>
          <cell r="B331" t="str">
            <v>SPRAYER XPRESS2 XPRESS 10 GW B83 BLACK</v>
          </cell>
          <cell r="C331" t="str">
            <v>RAMSP02</v>
          </cell>
          <cell r="D331" t="str">
            <v>FCMDX02</v>
          </cell>
          <cell r="E331">
            <v>350</v>
          </cell>
          <cell r="F331">
            <v>203</v>
          </cell>
        </row>
        <row r="332">
          <cell r="A332" t="str">
            <v>RALME02</v>
          </cell>
          <cell r="B332" t="str">
            <v>BLACKOPS TATUM 118 OPEN</v>
          </cell>
          <cell r="E332">
            <v>800</v>
          </cell>
          <cell r="F332">
            <v>459</v>
          </cell>
        </row>
        <row r="333">
          <cell r="A333" t="str">
            <v>RRLMF04</v>
          </cell>
          <cell r="B333" t="str">
            <v>BLACKOPS W 98 OPEN SPX 12 METRIX GW B100 BLACK</v>
          </cell>
          <cell r="C333" t="str">
            <v>RALMF02</v>
          </cell>
          <cell r="D333" t="str">
            <v>FCLRS04</v>
          </cell>
          <cell r="E333">
            <v>950</v>
          </cell>
          <cell r="F333">
            <v>544</v>
          </cell>
        </row>
        <row r="334">
          <cell r="A334" t="str">
            <v>RALMF02</v>
          </cell>
          <cell r="B334" t="str">
            <v>BLACKOPS W 98 OPEN</v>
          </cell>
          <cell r="E334">
            <v>680</v>
          </cell>
          <cell r="F334">
            <v>385</v>
          </cell>
          <cell r="G334" t="str">
            <v>M</v>
          </cell>
          <cell r="H334">
            <v>480</v>
          </cell>
        </row>
        <row r="335">
          <cell r="A335" t="str">
            <v>RRLMN06</v>
          </cell>
          <cell r="B335" t="str">
            <v>BLACKOPS W 92 OPEN NX 11 GW B100 IRIDESCENT GREY</v>
          </cell>
          <cell r="C335" t="str">
            <v>RALMN02</v>
          </cell>
          <cell r="D335" t="str">
            <v>FCLAN07</v>
          </cell>
          <cell r="E335">
            <v>545</v>
          </cell>
          <cell r="F335">
            <v>310</v>
          </cell>
        </row>
        <row r="336">
          <cell r="A336" t="str">
            <v>RRLMN08</v>
          </cell>
          <cell r="B336" t="str">
            <v>BLACKOPS W 92 XPRESS XPRESS W 11 GW B93 BLACK SPARKLE</v>
          </cell>
          <cell r="C336" t="str">
            <v>RALMN04</v>
          </cell>
          <cell r="D336" t="str">
            <v>FCJD020</v>
          </cell>
          <cell r="E336">
            <v>540</v>
          </cell>
          <cell r="F336">
            <v>303</v>
          </cell>
        </row>
        <row r="337">
          <cell r="A337" t="str">
            <v>RALMN02</v>
          </cell>
          <cell r="B337" t="str">
            <v>BLACKOPS W 92 OPEN</v>
          </cell>
          <cell r="E337">
            <v>400</v>
          </cell>
          <cell r="F337">
            <v>225</v>
          </cell>
          <cell r="G337" t="str">
            <v>M</v>
          </cell>
          <cell r="H337">
            <v>280</v>
          </cell>
        </row>
        <row r="338">
          <cell r="A338" t="str">
            <v>RALMN04</v>
          </cell>
          <cell r="B338" t="str">
            <v>BLACKOPS W 92 XPRESS</v>
          </cell>
          <cell r="E338">
            <v>0</v>
          </cell>
          <cell r="F338">
            <v>218</v>
          </cell>
        </row>
        <row r="339">
          <cell r="A339" t="str">
            <v>RRLTA10</v>
          </cell>
          <cell r="B339" t="str">
            <v>ESCAPER W 97 NANO HT10 RTL</v>
          </cell>
          <cell r="C339" t="str">
            <v>RALTA02</v>
          </cell>
          <cell r="D339" t="str">
            <v>FCLWO07</v>
          </cell>
          <cell r="E339">
            <v>1300</v>
          </cell>
          <cell r="F339">
            <v>748</v>
          </cell>
        </row>
        <row r="340">
          <cell r="A340" t="str">
            <v>RRLTA11</v>
          </cell>
          <cell r="B340" t="str">
            <v>ESCAPER W 97 NANO OPEN HT RADICAL 10 D100 BLACK</v>
          </cell>
          <cell r="C340" t="str">
            <v>RALTA02</v>
          </cell>
          <cell r="D340" t="str">
            <v>FCLWO04</v>
          </cell>
          <cell r="E340">
            <v>1270</v>
          </cell>
          <cell r="F340">
            <v>728</v>
          </cell>
        </row>
        <row r="341">
          <cell r="A341" t="str">
            <v>RALTA02</v>
          </cell>
          <cell r="B341" t="str">
            <v>ESCAPER W 97 NANO OPEN</v>
          </cell>
          <cell r="E341">
            <v>790</v>
          </cell>
          <cell r="F341">
            <v>438</v>
          </cell>
          <cell r="G341" t="str">
            <v>M</v>
          </cell>
          <cell r="H341">
            <v>550</v>
          </cell>
        </row>
        <row r="342">
          <cell r="A342" t="str">
            <v>RRLQR26</v>
          </cell>
          <cell r="B342" t="str">
            <v>ESCAPER W 87 NANO HT10 RTL</v>
          </cell>
          <cell r="C342" t="str">
            <v>RALQR03</v>
          </cell>
          <cell r="D342" t="str">
            <v>FCLWO06</v>
          </cell>
          <cell r="E342">
            <v>1160</v>
          </cell>
          <cell r="F342">
            <v>673</v>
          </cell>
        </row>
        <row r="343">
          <cell r="A343" t="str">
            <v>RRLQR25</v>
          </cell>
          <cell r="B343" t="str">
            <v>ESCAPER W 87 NANO OPEN HT RADICAL 10 D92 BLACK</v>
          </cell>
          <cell r="C343" t="str">
            <v>RALQR03</v>
          </cell>
          <cell r="D343" t="str">
            <v>FCLWO03</v>
          </cell>
          <cell r="E343">
            <v>1130</v>
          </cell>
          <cell r="F343">
            <v>653</v>
          </cell>
        </row>
        <row r="344">
          <cell r="A344" t="str">
            <v>RRLQR24</v>
          </cell>
          <cell r="B344" t="str">
            <v>ESCAPER W 87 NANO OPEN ST 10 BLACK</v>
          </cell>
          <cell r="C344" t="str">
            <v>RALQR03</v>
          </cell>
          <cell r="D344" t="str">
            <v>FCLWO01</v>
          </cell>
          <cell r="E344">
            <v>940</v>
          </cell>
          <cell r="F344">
            <v>539</v>
          </cell>
        </row>
        <row r="345">
          <cell r="A345" t="str">
            <v>RALQR03</v>
          </cell>
          <cell r="B345" t="str">
            <v>ESCAPER W 87 NANO OPEN</v>
          </cell>
          <cell r="E345">
            <v>650</v>
          </cell>
          <cell r="F345">
            <v>363</v>
          </cell>
        </row>
        <row r="346">
          <cell r="A346" t="str">
            <v>RRLQR18</v>
          </cell>
          <cell r="B346" t="str">
            <v>ESCAPER W 87 HT10 RTL</v>
          </cell>
          <cell r="C346" t="str">
            <v>RALQR04</v>
          </cell>
          <cell r="D346" t="str">
            <v>FCLWO06</v>
          </cell>
          <cell r="E346">
            <v>1040</v>
          </cell>
          <cell r="F346">
            <v>607</v>
          </cell>
        </row>
        <row r="347">
          <cell r="A347" t="str">
            <v>RRLQR17</v>
          </cell>
          <cell r="B347" t="str">
            <v>ESCAPER W 87 OPEN ST 10 BLACK</v>
          </cell>
          <cell r="C347" t="str">
            <v>RALQR04</v>
          </cell>
          <cell r="D347" t="str">
            <v>FCLWO01</v>
          </cell>
          <cell r="E347">
            <v>820</v>
          </cell>
          <cell r="F347">
            <v>473</v>
          </cell>
        </row>
        <row r="348">
          <cell r="A348" t="str">
            <v>RALQR04</v>
          </cell>
          <cell r="B348" t="str">
            <v>ESCAPER W 87 OPEN</v>
          </cell>
          <cell r="E348">
            <v>530</v>
          </cell>
          <cell r="F348">
            <v>297</v>
          </cell>
          <cell r="G348" t="str">
            <v>M</v>
          </cell>
          <cell r="H348">
            <v>370</v>
          </cell>
        </row>
        <row r="349">
          <cell r="A349" t="str">
            <v>RRLTC04</v>
          </cell>
          <cell r="B349" t="str">
            <v>ESCAPER W 80 HT10 RTL</v>
          </cell>
          <cell r="C349" t="str">
            <v>RALTC02</v>
          </cell>
          <cell r="D349" t="str">
            <v>FCLWO05</v>
          </cell>
          <cell r="E349">
            <v>840</v>
          </cell>
          <cell r="F349">
            <v>494</v>
          </cell>
        </row>
        <row r="350">
          <cell r="A350" t="str">
            <v>RRLTC06</v>
          </cell>
          <cell r="B350" t="str">
            <v>ESCAPER W 80 OPEN ST 10 BLACK</v>
          </cell>
          <cell r="C350" t="str">
            <v>RALTC02</v>
          </cell>
          <cell r="D350" t="str">
            <v>FCLWO01</v>
          </cell>
          <cell r="E350">
            <v>620</v>
          </cell>
          <cell r="F350">
            <v>360</v>
          </cell>
        </row>
        <row r="351">
          <cell r="A351" t="str">
            <v>RALTC02</v>
          </cell>
          <cell r="B351" t="str">
            <v>ESCAPER W 80 OPEN</v>
          </cell>
          <cell r="E351">
            <v>330</v>
          </cell>
          <cell r="F351">
            <v>184</v>
          </cell>
        </row>
        <row r="352">
          <cell r="A352" t="str">
            <v>RRLMJ06</v>
          </cell>
          <cell r="B352" t="str">
            <v>RALLYBIRD 104 TI OPEN NX11 GW B110 IRIDESCENT GREY</v>
          </cell>
          <cell r="C352" t="str">
            <v>RALMJ03</v>
          </cell>
          <cell r="D352" t="str">
            <v>FCLAN06</v>
          </cell>
          <cell r="E352">
            <v>845</v>
          </cell>
          <cell r="F352">
            <v>485</v>
          </cell>
        </row>
        <row r="353">
          <cell r="A353" t="str">
            <v>RALMJ03</v>
          </cell>
          <cell r="B353" t="str">
            <v>RALLYBIRD 104 TI OPEN</v>
          </cell>
          <cell r="E353">
            <v>700</v>
          </cell>
          <cell r="F353">
            <v>400</v>
          </cell>
          <cell r="G353" t="str">
            <v>M</v>
          </cell>
          <cell r="H353">
            <v>470</v>
          </cell>
        </row>
        <row r="354">
          <cell r="A354" t="str">
            <v>RRLMJ11</v>
          </cell>
          <cell r="B354" t="str">
            <v>RALLYBIRD 102 OPEN NX 12 KONECT GW RENT SYS B100 BLACK</v>
          </cell>
          <cell r="C354" t="str">
            <v>RALMJ04</v>
          </cell>
          <cell r="D354" t="str">
            <v>FCIR004</v>
          </cell>
          <cell r="E354">
            <v>870</v>
          </cell>
          <cell r="F354">
            <v>498</v>
          </cell>
        </row>
        <row r="355">
          <cell r="A355" t="str">
            <v>RRLMJ04</v>
          </cell>
          <cell r="B355" t="str">
            <v>RALLYBIRD 102 OPEN NX11 GW B110 IRIDESCENT GREY</v>
          </cell>
          <cell r="C355" t="str">
            <v>RALMJ04</v>
          </cell>
          <cell r="D355" t="str">
            <v>FCLAN06</v>
          </cell>
          <cell r="E355">
            <v>795</v>
          </cell>
          <cell r="F355">
            <v>453</v>
          </cell>
        </row>
        <row r="356">
          <cell r="A356" t="str">
            <v>RALMJ04</v>
          </cell>
          <cell r="B356" t="str">
            <v>RALLYBIRD 102 OPEN</v>
          </cell>
          <cell r="E356">
            <v>650</v>
          </cell>
          <cell r="F356">
            <v>368</v>
          </cell>
        </row>
        <row r="357">
          <cell r="A357" t="str">
            <v>RRLML06</v>
          </cell>
          <cell r="B357" t="str">
            <v>RALLYBIRD 92 OPEN NX 11 GW B100 IRIDESCENT GREY</v>
          </cell>
          <cell r="C357" t="str">
            <v>RALML03</v>
          </cell>
          <cell r="D357" t="str">
            <v>FCLAN07</v>
          </cell>
          <cell r="E357">
            <v>715</v>
          </cell>
          <cell r="F357">
            <v>397</v>
          </cell>
        </row>
        <row r="358">
          <cell r="A358" t="str">
            <v>RRLML08</v>
          </cell>
          <cell r="B358" t="str">
            <v>RALLYBIRD 92 XPRESS XPRESS W 11 GW B93 BLACK SPARLE</v>
          </cell>
          <cell r="C358" t="str">
            <v>RALML04</v>
          </cell>
          <cell r="D358" t="str">
            <v>FCJD020</v>
          </cell>
          <cell r="E358">
            <v>670</v>
          </cell>
          <cell r="F358">
            <v>383</v>
          </cell>
        </row>
        <row r="359">
          <cell r="A359" t="str">
            <v>RALML03</v>
          </cell>
          <cell r="B359" t="str">
            <v>RALLYBIRD 92 OPEN</v>
          </cell>
          <cell r="E359">
            <v>570</v>
          </cell>
          <cell r="F359">
            <v>312</v>
          </cell>
          <cell r="G359" t="str">
            <v>M</v>
          </cell>
          <cell r="H359">
            <v>350</v>
          </cell>
        </row>
        <row r="360">
          <cell r="A360" t="str">
            <v>RALML04</v>
          </cell>
          <cell r="B360" t="str">
            <v>RALLYBIRD 92 XPRESS</v>
          </cell>
          <cell r="E360">
            <v>0</v>
          </cell>
          <cell r="F360">
            <v>298</v>
          </cell>
        </row>
        <row r="361">
          <cell r="A361" t="str">
            <v>RALQE03</v>
          </cell>
          <cell r="B361" t="str">
            <v>RALLYBIRD 90 PRO XPRESS</v>
          </cell>
          <cell r="E361">
            <v>0</v>
          </cell>
          <cell r="F361">
            <v>177</v>
          </cell>
        </row>
        <row r="362">
          <cell r="A362" t="str">
            <v>RRLQE03</v>
          </cell>
          <cell r="B362" t="str">
            <v>RALLYBIRD 90 PRO XPRESS XPRESS W 10 GW B93 BLACK SPARKLE</v>
          </cell>
          <cell r="C362" t="str">
            <v>RALQE03</v>
          </cell>
          <cell r="D362" t="str">
            <v>FCLDW02</v>
          </cell>
          <cell r="E362">
            <v>440</v>
          </cell>
          <cell r="F362">
            <v>257</v>
          </cell>
        </row>
        <row r="363">
          <cell r="A363" t="str">
            <v>RAMBK06</v>
          </cell>
          <cell r="B363" t="str">
            <v>SCAN CARBON XPRESS (SMU SKIMIUM)</v>
          </cell>
        </row>
        <row r="364">
          <cell r="A364" t="str">
            <v>RRMBK05</v>
          </cell>
          <cell r="B364" t="str">
            <v>SCAN CARBON XPRESS XPRESS 10 GW B83 BLACK (SMU SKIMIUM)</v>
          </cell>
          <cell r="C364" t="str">
            <v>RAMBK06</v>
          </cell>
          <cell r="D364" t="str">
            <v>FCMDX02</v>
          </cell>
          <cell r="E364">
            <v>420</v>
          </cell>
          <cell r="F364">
            <v>215</v>
          </cell>
        </row>
        <row r="365">
          <cell r="A365" t="str">
            <v>RAMSP01</v>
          </cell>
          <cell r="B365" t="str">
            <v>TRIXIE XPRESS</v>
          </cell>
          <cell r="E365">
            <v>0</v>
          </cell>
          <cell r="F365">
            <v>123</v>
          </cell>
        </row>
        <row r="366">
          <cell r="A366" t="str">
            <v>RRMSP02</v>
          </cell>
          <cell r="B366" t="str">
            <v>TRIXIE XPRESS XPRESS W 10 GW B83 WHITE SPARKLE</v>
          </cell>
          <cell r="C366" t="str">
            <v>RAMSP01</v>
          </cell>
          <cell r="D366" t="str">
            <v>FCID036</v>
          </cell>
          <cell r="E366">
            <v>350</v>
          </cell>
          <cell r="F366">
            <v>203</v>
          </cell>
        </row>
        <row r="367">
          <cell r="A367" t="str">
            <v>RALBB02</v>
          </cell>
          <cell r="B367" t="str">
            <v>HERO JR MULTI-EVENT OPEN</v>
          </cell>
          <cell r="E367">
            <v>230</v>
          </cell>
          <cell r="F367">
            <v>130</v>
          </cell>
        </row>
        <row r="368">
          <cell r="A368" t="str">
            <v>RALBB03</v>
          </cell>
          <cell r="B368" t="str">
            <v>HERO JR MULTI-EVENT XPRESS JR</v>
          </cell>
          <cell r="E368">
            <v>0</v>
          </cell>
          <cell r="F368">
            <v>87</v>
          </cell>
        </row>
        <row r="369">
          <cell r="A369" t="str">
            <v>RRLBB01</v>
          </cell>
          <cell r="B369" t="str">
            <v>HERO JR MULTI-EVENT XPRESS JR XPRESS 7 GW B83</v>
          </cell>
          <cell r="C369" t="str">
            <v>RALBB03</v>
          </cell>
          <cell r="D369" t="str">
            <v>FCJD050</v>
          </cell>
          <cell r="E369">
            <v>300</v>
          </cell>
          <cell r="F369">
            <v>173</v>
          </cell>
          <cell r="G369" t="str">
            <v>C</v>
          </cell>
          <cell r="H369">
            <v>225</v>
          </cell>
        </row>
        <row r="370">
          <cell r="A370" t="str">
            <v>RALBB01</v>
          </cell>
          <cell r="B370" t="str">
            <v>HERO JR MULTI-EVENT KID-X</v>
          </cell>
          <cell r="E370">
            <v>0</v>
          </cell>
          <cell r="F370">
            <v>109</v>
          </cell>
        </row>
        <row r="371">
          <cell r="A371" t="str">
            <v>RRLBB02</v>
          </cell>
          <cell r="B371" t="str">
            <v>HERO JR MULTI-EVENT KID-X KID 4 GW B76 BLACK</v>
          </cell>
          <cell r="C371" t="str">
            <v>RALBB01</v>
          </cell>
          <cell r="D371" t="str">
            <v>FCKKK01</v>
          </cell>
          <cell r="E371">
            <v>260</v>
          </cell>
          <cell r="F371">
            <v>164</v>
          </cell>
          <cell r="G371" t="str">
            <v>C</v>
          </cell>
          <cell r="H371">
            <v>195</v>
          </cell>
        </row>
        <row r="372">
          <cell r="A372" t="str">
            <v>RALJY02</v>
          </cell>
          <cell r="B372" t="str">
            <v>HERO JR 130-150 XPRESS JR</v>
          </cell>
          <cell r="E372">
            <v>0</v>
          </cell>
          <cell r="F372">
            <v>58</v>
          </cell>
        </row>
        <row r="373">
          <cell r="A373" t="str">
            <v>RRLJY02</v>
          </cell>
          <cell r="B373" t="str">
            <v>HERO JR 130-150 XPRESS JR XPRESS 7 GW B83</v>
          </cell>
          <cell r="C373" t="str">
            <v>RALJY02</v>
          </cell>
          <cell r="D373" t="str">
            <v>FCJD050</v>
          </cell>
          <cell r="E373">
            <v>225</v>
          </cell>
          <cell r="F373">
            <v>133</v>
          </cell>
        </row>
        <row r="374">
          <cell r="A374" t="str">
            <v>RAMJC02</v>
          </cell>
          <cell r="B374" t="str">
            <v>EXPERIENCE W PRO XPRESS JR</v>
          </cell>
          <cell r="E374">
            <v>0</v>
          </cell>
          <cell r="F374">
            <v>58</v>
          </cell>
        </row>
        <row r="375">
          <cell r="A375" t="str">
            <v>RRMJC04</v>
          </cell>
          <cell r="B375" t="str">
            <v>EXPERIENCE W PRO XPRESS JR XPRESS 7 GW B83 WHITE</v>
          </cell>
          <cell r="C375" t="str">
            <v>RAMJC02</v>
          </cell>
          <cell r="D375" t="str">
            <v>FCJD051</v>
          </cell>
          <cell r="E375">
            <v>225</v>
          </cell>
          <cell r="F375">
            <v>133</v>
          </cell>
        </row>
        <row r="376">
          <cell r="A376" t="str">
            <v>RAMJC03</v>
          </cell>
          <cell r="B376" t="str">
            <v>EXPERIENCE PRO XPRESS JR</v>
          </cell>
          <cell r="E376">
            <v>0</v>
          </cell>
          <cell r="F376">
            <v>58</v>
          </cell>
        </row>
        <row r="377">
          <cell r="A377" t="str">
            <v>RRMJC02</v>
          </cell>
          <cell r="B377" t="str">
            <v>EXPERIENCE PRO XPRESS JR XPRESS 7 GW B83 BLACK</v>
          </cell>
          <cell r="C377" t="str">
            <v>RAMJC03</v>
          </cell>
          <cell r="D377" t="str">
            <v>FCJD050</v>
          </cell>
          <cell r="E377">
            <v>225</v>
          </cell>
          <cell r="F377">
            <v>133</v>
          </cell>
        </row>
        <row r="378">
          <cell r="A378" t="str">
            <v>RAMJC04</v>
          </cell>
          <cell r="B378" t="str">
            <v>EXPERIENCE PRO KID-X</v>
          </cell>
          <cell r="E378">
            <v>0</v>
          </cell>
          <cell r="F378">
            <v>62</v>
          </cell>
        </row>
        <row r="379">
          <cell r="A379" t="str">
            <v>RRMJC01</v>
          </cell>
          <cell r="B379" t="str">
            <v>EXPERIENCE PRO KID-X KID 4 GW B76 BLACK</v>
          </cell>
          <cell r="C379" t="str">
            <v>RAMJC04</v>
          </cell>
          <cell r="D379" t="str">
            <v>FCKKK01</v>
          </cell>
          <cell r="E379">
            <v>195</v>
          </cell>
          <cell r="F379">
            <v>117</v>
          </cell>
        </row>
        <row r="380">
          <cell r="A380" t="str">
            <v>RAMJC01</v>
          </cell>
          <cell r="B380" t="str">
            <v>EXPERIENCE W PRO KID-X</v>
          </cell>
          <cell r="E380">
            <v>0</v>
          </cell>
          <cell r="F380">
            <v>62</v>
          </cell>
        </row>
        <row r="381">
          <cell r="A381" t="str">
            <v>RRMJC03</v>
          </cell>
          <cell r="B381" t="str">
            <v>EXPERIENCE W PRO KID-X KID 4 GW B76 WHITE</v>
          </cell>
          <cell r="C381" t="str">
            <v>RAMJC01</v>
          </cell>
          <cell r="D381" t="str">
            <v>FCKKK02</v>
          </cell>
          <cell r="E381">
            <v>195</v>
          </cell>
          <cell r="F381">
            <v>117</v>
          </cell>
        </row>
        <row r="382">
          <cell r="A382" t="str">
            <v>RALJY01</v>
          </cell>
          <cell r="B382" t="str">
            <v>HERO JR 100-140 KID-X</v>
          </cell>
          <cell r="E382">
            <v>0</v>
          </cell>
          <cell r="F382">
            <v>62</v>
          </cell>
        </row>
        <row r="383">
          <cell r="A383" t="str">
            <v>RRLJY01</v>
          </cell>
          <cell r="B383" t="str">
            <v>HERO JR 100-140 KID-X KID 4 GW B76 BLACK</v>
          </cell>
          <cell r="C383" t="str">
            <v>RALJY01</v>
          </cell>
          <cell r="D383" t="str">
            <v>FCKKK01</v>
          </cell>
          <cell r="E383">
            <v>195</v>
          </cell>
          <cell r="F383">
            <v>117</v>
          </cell>
        </row>
        <row r="384">
          <cell r="A384" t="str">
            <v>RAMJY01</v>
          </cell>
          <cell r="B384" t="str">
            <v>SUPER VIRAGE KJ 100-140 KID-X (SMU JP)</v>
          </cell>
          <cell r="E384">
            <v>0</v>
          </cell>
        </row>
        <row r="385">
          <cell r="A385" t="str">
            <v>RRMJY01</v>
          </cell>
          <cell r="B385" t="str">
            <v>SUPER VIRAGE KJ 100-140 KID-X KID 4 GW B76 BLACK (SMU JP)</v>
          </cell>
          <cell r="C385" t="str">
            <v>RAMJY01</v>
          </cell>
          <cell r="D385" t="str">
            <v>FCKKK01</v>
          </cell>
          <cell r="E385">
            <v>170</v>
          </cell>
          <cell r="F385">
            <v>97.14</v>
          </cell>
        </row>
        <row r="386">
          <cell r="A386" t="str">
            <v>RAMWE02</v>
          </cell>
          <cell r="B386" t="str">
            <v>EXPERIENCE PRO TEAM 4 GW B76 BLACK BULK</v>
          </cell>
          <cell r="C386" t="str">
            <v>FCKKT03</v>
          </cell>
          <cell r="E386">
            <v>165</v>
          </cell>
          <cell r="F386">
            <v>96</v>
          </cell>
        </row>
        <row r="387">
          <cell r="A387" t="str">
            <v>RAMWE01</v>
          </cell>
          <cell r="B387" t="str">
            <v>EXPERIENCE W PRO TEAM 4 GW B76 WHITE BULK</v>
          </cell>
          <cell r="C387" t="str">
            <v>FCKKT04</v>
          </cell>
          <cell r="E387">
            <v>165</v>
          </cell>
          <cell r="F387">
            <v>96</v>
          </cell>
        </row>
        <row r="388">
          <cell r="A388" t="str">
            <v>RALWE01</v>
          </cell>
          <cell r="B388" t="str">
            <v>HERO PRO TEAM 4 GW BLACK BULK</v>
          </cell>
          <cell r="C388" t="str">
            <v>FCKKT03</v>
          </cell>
          <cell r="E388">
            <v>165</v>
          </cell>
          <cell r="F388">
            <v>96</v>
          </cell>
        </row>
        <row r="389">
          <cell r="A389" t="str">
            <v>RAMBK09</v>
          </cell>
          <cell r="B389" t="str">
            <v>FORZA AT XPRESS</v>
          </cell>
        </row>
        <row r="390">
          <cell r="A390" t="str">
            <v>RRMBK08</v>
          </cell>
          <cell r="B390" t="str">
            <v>FORZA AT XPRESS XPRESS 10 GW B83 BLACK (SMU AUSTRIA)</v>
          </cell>
          <cell r="C390" t="str">
            <v>RAMBK09</v>
          </cell>
          <cell r="D390" t="str">
            <v>FCMDX02</v>
          </cell>
        </row>
        <row r="391">
          <cell r="A391" t="str">
            <v>RAMBK04</v>
          </cell>
          <cell r="B391" t="str">
            <v>REACT RT OPEN</v>
          </cell>
          <cell r="E391">
            <v>270</v>
          </cell>
          <cell r="F391">
            <v>125</v>
          </cell>
        </row>
        <row r="392">
          <cell r="A392" t="str">
            <v>RRMBK01</v>
          </cell>
          <cell r="B392" t="str">
            <v>REACT RT OPEN NX 9 GW RTL B83 BLACK</v>
          </cell>
          <cell r="C392" t="str">
            <v>RAMBK04</v>
          </cell>
          <cell r="D392" t="str">
            <v>FCJR005</v>
          </cell>
          <cell r="F392">
            <v>196</v>
          </cell>
        </row>
        <row r="393">
          <cell r="A393" t="str">
            <v>RAMBK05</v>
          </cell>
          <cell r="B393" t="str">
            <v>REACT RT XPRESS</v>
          </cell>
          <cell r="E393">
            <v>0</v>
          </cell>
          <cell r="F393">
            <v>121</v>
          </cell>
        </row>
        <row r="394">
          <cell r="A394" t="str">
            <v>RRMBK02</v>
          </cell>
          <cell r="B394" t="str">
            <v>REACT RT XPRESS XPRESS 10 GW B83 BLACK</v>
          </cell>
          <cell r="C394" t="str">
            <v>RAMBK05</v>
          </cell>
          <cell r="D394" t="str">
            <v>FCMDX02</v>
          </cell>
          <cell r="F394">
            <v>201</v>
          </cell>
        </row>
        <row r="395">
          <cell r="A395" t="str">
            <v>RAMBK03</v>
          </cell>
          <cell r="B395" t="str">
            <v>REACT RTI KONECT</v>
          </cell>
          <cell r="E395">
            <v>0</v>
          </cell>
          <cell r="F395">
            <v>130</v>
          </cell>
        </row>
        <row r="396">
          <cell r="A396" t="str">
            <v>RRMBK04</v>
          </cell>
          <cell r="B396" t="str">
            <v>REACT RTI KONECT NX 12 KONECT GW B80 BLACK CHROME</v>
          </cell>
          <cell r="C396" t="str">
            <v>RAMBK03</v>
          </cell>
          <cell r="D396" t="str">
            <v>FCKCN02</v>
          </cell>
          <cell r="F396">
            <v>245</v>
          </cell>
        </row>
        <row r="397">
          <cell r="A397" t="str">
            <v>RAMBK02</v>
          </cell>
          <cell r="B397" t="str">
            <v>REACT RTX XPRESS RTL</v>
          </cell>
          <cell r="E397">
            <v>0</v>
          </cell>
          <cell r="F397">
            <v>137</v>
          </cell>
        </row>
        <row r="398">
          <cell r="A398" t="str">
            <v>RRMBK03</v>
          </cell>
          <cell r="B398" t="str">
            <v>REACT RTX XPRESS RTL XPRESS 10 GW B83 BLACK</v>
          </cell>
          <cell r="C398" t="str">
            <v>RAMBK02</v>
          </cell>
          <cell r="D398" t="str">
            <v>FCMDX02</v>
          </cell>
          <cell r="F398">
            <v>217</v>
          </cell>
        </row>
        <row r="399">
          <cell r="A399" t="str">
            <v>RAMBK08</v>
          </cell>
          <cell r="B399" t="str">
            <v>REACT RS XPRESS</v>
          </cell>
        </row>
        <row r="400">
          <cell r="A400" t="str">
            <v>RRMBK07</v>
          </cell>
          <cell r="B400" t="str">
            <v>REACT RS XPRESS XPRESS 10 GW B83 BLACK (SMU ES/CZ)</v>
          </cell>
          <cell r="C400" t="str">
            <v>RAMBK08</v>
          </cell>
          <cell r="D400" t="str">
            <v>FCMDX02</v>
          </cell>
        </row>
        <row r="401">
          <cell r="A401" t="str">
            <v>RAMFT07</v>
          </cell>
          <cell r="B401" t="str">
            <v>EXPERIENCE 76 RL OPEN</v>
          </cell>
          <cell r="F401">
            <v>190</v>
          </cell>
        </row>
        <row r="402">
          <cell r="A402" t="str">
            <v>RAMFT06</v>
          </cell>
          <cell r="B402" t="str">
            <v>EXPERIENCE 76 RL OPEN FLASH</v>
          </cell>
          <cell r="F402">
            <v>141</v>
          </cell>
        </row>
        <row r="403">
          <cell r="A403" t="str">
            <v>RRMFT03</v>
          </cell>
          <cell r="B403" t="str">
            <v>EXPERIENCE 76 RL OPEN FLASH NX 9 GW FLASH B83 BLACK</v>
          </cell>
          <cell r="C403" t="str">
            <v>RAMFT06</v>
          </cell>
          <cell r="D403" t="str">
            <v>FCJR006</v>
          </cell>
          <cell r="F403">
            <v>212</v>
          </cell>
        </row>
        <row r="404">
          <cell r="A404" t="str">
            <v>RAMFT05</v>
          </cell>
          <cell r="B404" t="str">
            <v>EXPERIENCE 76 RL XPRESS RTL</v>
          </cell>
          <cell r="E404">
            <v>0</v>
          </cell>
          <cell r="F404">
            <v>132</v>
          </cell>
        </row>
        <row r="405">
          <cell r="A405" t="str">
            <v>RRMFT04</v>
          </cell>
          <cell r="B405" t="str">
            <v>EXPERIENCE 76 RL XPRESS RTL XPRESS 10 GW B83 BLACK</v>
          </cell>
          <cell r="C405" t="str">
            <v>RAMFT05</v>
          </cell>
          <cell r="D405" t="str">
            <v>FCMDX02</v>
          </cell>
          <cell r="F405">
            <v>212</v>
          </cell>
        </row>
        <row r="406">
          <cell r="A406" t="str">
            <v>RAMMU01</v>
          </cell>
          <cell r="B406" t="str">
            <v>FREE'ZB XPRESS</v>
          </cell>
          <cell r="E406">
            <v>0</v>
          </cell>
          <cell r="F406">
            <v>110</v>
          </cell>
        </row>
        <row r="407">
          <cell r="A407" t="str">
            <v>RRMMU01</v>
          </cell>
          <cell r="B407" t="str">
            <v>FREE'ZB XPRESS XPRESS 10 GW B83 BLACK</v>
          </cell>
          <cell r="C407" t="str">
            <v>RAMMU01</v>
          </cell>
          <cell r="D407" t="str">
            <v>FCMDX02</v>
          </cell>
          <cell r="F407">
            <v>190</v>
          </cell>
        </row>
        <row r="408">
          <cell r="A408" t="str">
            <v>RAMJC05</v>
          </cell>
          <cell r="B408" t="str">
            <v>TERRAIN RTL 104 TO 140 KID-X</v>
          </cell>
          <cell r="E408">
            <v>0</v>
          </cell>
          <cell r="F408">
            <v>71</v>
          </cell>
        </row>
        <row r="409">
          <cell r="A409" t="str">
            <v>RRMJC05</v>
          </cell>
          <cell r="B409" t="str">
            <v>TERRAIN RTL 104 TO 140 KID-X KID 4 GW B76 BLACK</v>
          </cell>
          <cell r="C409" t="str">
            <v>RAMJC05</v>
          </cell>
          <cell r="D409" t="str">
            <v>FCKKK01</v>
          </cell>
          <cell r="E409">
            <v>195</v>
          </cell>
          <cell r="F409">
            <v>126</v>
          </cell>
        </row>
        <row r="410">
          <cell r="A410" t="str">
            <v>RAMWE03</v>
          </cell>
          <cell r="B410" t="str">
            <v>TERRAIN RTL 70 TO 92 KID-X</v>
          </cell>
          <cell r="E410">
            <v>0</v>
          </cell>
          <cell r="F410">
            <v>55</v>
          </cell>
        </row>
        <row r="411">
          <cell r="A411" t="str">
            <v>RRMWE01</v>
          </cell>
          <cell r="B411" t="str">
            <v>TERRAIN RTL 70 TO 92 KID-X KID 4 GW B76 BLACK</v>
          </cell>
          <cell r="C411" t="str">
            <v>RAMWE03</v>
          </cell>
          <cell r="D411" t="str">
            <v>FCKKK01</v>
          </cell>
          <cell r="E411">
            <v>175</v>
          </cell>
          <cell r="F411">
            <v>110</v>
          </cell>
        </row>
        <row r="412">
          <cell r="A412" t="str">
            <v>RAMBK01</v>
          </cell>
          <cell r="B412" t="str">
            <v>SMU GEN DOOR OPENER RTL XPRESS (SMU GENERIC)</v>
          </cell>
        </row>
        <row r="413">
          <cell r="A413" t="str">
            <v>ROLW101</v>
          </cell>
          <cell r="B413" t="str">
            <v>SKIN BLACKOPS 118</v>
          </cell>
          <cell r="E413">
            <v>215</v>
          </cell>
          <cell r="F413">
            <v>123</v>
          </cell>
        </row>
        <row r="414">
          <cell r="A414" t="str">
            <v>ROLW103</v>
          </cell>
          <cell r="B414" t="str">
            <v>SKIN SENDER 94 / RALLYBIRD 92</v>
          </cell>
          <cell r="E414">
            <v>195</v>
          </cell>
          <cell r="F414">
            <v>112</v>
          </cell>
          <cell r="G414" t="str">
            <v>M</v>
          </cell>
          <cell r="H414">
            <v>165</v>
          </cell>
        </row>
        <row r="415">
          <cell r="A415" t="str">
            <v>ROLW104</v>
          </cell>
          <cell r="B415" t="str">
            <v>SKIN SENDER 106 104 / RALLYBIRD 104 102</v>
          </cell>
          <cell r="E415">
            <v>195</v>
          </cell>
          <cell r="F415">
            <v>112</v>
          </cell>
          <cell r="G415" t="str">
            <v>M</v>
          </cell>
          <cell r="H415">
            <v>165</v>
          </cell>
        </row>
        <row r="416">
          <cell r="A416" t="str">
            <v>ROLW105</v>
          </cell>
          <cell r="B416" t="str">
            <v>SKIN ESCAPER 97 NANO</v>
          </cell>
          <cell r="E416">
            <v>195</v>
          </cell>
          <cell r="F416">
            <v>112</v>
          </cell>
          <cell r="G416" t="str">
            <v>M</v>
          </cell>
          <cell r="H416">
            <v>165</v>
          </cell>
        </row>
        <row r="417">
          <cell r="A417" t="str">
            <v>ROLW106</v>
          </cell>
          <cell r="B417" t="str">
            <v>SKIN ESCAPER 87 NANO</v>
          </cell>
          <cell r="E417">
            <v>195</v>
          </cell>
          <cell r="F417">
            <v>112</v>
          </cell>
          <cell r="G417" t="str">
            <v>M</v>
          </cell>
          <cell r="H417">
            <v>165</v>
          </cell>
        </row>
        <row r="418">
          <cell r="A418" t="str">
            <v>ROLW107</v>
          </cell>
          <cell r="B418" t="str">
            <v>SKIN ESCAPER 87</v>
          </cell>
          <cell r="E418">
            <v>170</v>
          </cell>
          <cell r="F418">
            <v>98</v>
          </cell>
          <cell r="G418" t="str">
            <v>M</v>
          </cell>
          <cell r="H418">
            <v>145</v>
          </cell>
        </row>
        <row r="419">
          <cell r="A419" t="str">
            <v>ROLW108</v>
          </cell>
          <cell r="B419" t="str">
            <v>SKIN ESCAPER 80 / 80 PRO</v>
          </cell>
          <cell r="E419">
            <v>170</v>
          </cell>
          <cell r="F419">
            <v>98</v>
          </cell>
        </row>
        <row r="420">
          <cell r="A420" t="str">
            <v>ROMW101</v>
          </cell>
          <cell r="B420" t="str">
            <v>SKIN ESCAPER 105 NANO</v>
          </cell>
          <cell r="E420">
            <v>195</v>
          </cell>
          <cell r="F420">
            <v>112</v>
          </cell>
        </row>
        <row r="421">
          <cell r="A421" t="str">
            <v>FCLWO08</v>
          </cell>
          <cell r="B421" t="str">
            <v>DARKLITE 12 BLACK</v>
          </cell>
          <cell r="E421">
            <v>470</v>
          </cell>
          <cell r="F421">
            <v>294</v>
          </cell>
          <cell r="G421" t="str">
            <v>M</v>
          </cell>
          <cell r="H421">
            <v>380</v>
          </cell>
        </row>
        <row r="422">
          <cell r="A422" t="str">
            <v>FCIW105</v>
          </cell>
          <cell r="B422" t="str">
            <v>HM ROTATION 10 DEMO D105 BLACK CHROME</v>
          </cell>
          <cell r="E422">
            <v>540</v>
          </cell>
          <cell r="F422">
            <v>338</v>
          </cell>
        </row>
        <row r="423">
          <cell r="A423" t="str">
            <v>FCIW106</v>
          </cell>
          <cell r="B423" t="str">
            <v>HM ROTATION 10 DEMO D120 BLACK CHROME</v>
          </cell>
          <cell r="E423">
            <v>540</v>
          </cell>
          <cell r="F423">
            <v>338</v>
          </cell>
        </row>
        <row r="424">
          <cell r="A424" t="str">
            <v>FCIW104</v>
          </cell>
          <cell r="B424" t="str">
            <v>HM ROTATION 10 DEMO D90 BLACK CHROME</v>
          </cell>
          <cell r="E424">
            <v>540</v>
          </cell>
          <cell r="F424">
            <v>338</v>
          </cell>
        </row>
        <row r="425">
          <cell r="A425" t="str">
            <v>FCIW102</v>
          </cell>
          <cell r="B425" t="str">
            <v>HM ROTATION 12 D105 BLACK CHROME</v>
          </cell>
          <cell r="E425">
            <v>530</v>
          </cell>
          <cell r="F425">
            <v>332</v>
          </cell>
          <cell r="G425" t="str">
            <v>M</v>
          </cell>
          <cell r="H425">
            <v>425</v>
          </cell>
        </row>
        <row r="426">
          <cell r="A426" t="str">
            <v>FCIW103</v>
          </cell>
          <cell r="B426" t="str">
            <v>HM ROTATION 12 D120 BLACK CHROME</v>
          </cell>
          <cell r="E426">
            <v>530</v>
          </cell>
          <cell r="F426">
            <v>332</v>
          </cell>
          <cell r="G426" t="str">
            <v>M</v>
          </cell>
          <cell r="H426">
            <v>425</v>
          </cell>
        </row>
        <row r="427">
          <cell r="A427" t="str">
            <v>FCIW101</v>
          </cell>
          <cell r="B427" t="str">
            <v>HM ROTATION 12 D90 BLACK CHROME</v>
          </cell>
          <cell r="E427">
            <v>530</v>
          </cell>
          <cell r="F427">
            <v>332</v>
          </cell>
          <cell r="G427" t="str">
            <v>M</v>
          </cell>
          <cell r="H427">
            <v>425</v>
          </cell>
        </row>
        <row r="428">
          <cell r="A428" t="str">
            <v>FCLWO04</v>
          </cell>
          <cell r="B428" t="str">
            <v>HT RADICAL 10 D100 BLACK</v>
          </cell>
          <cell r="E428">
            <v>480</v>
          </cell>
          <cell r="F428">
            <v>300</v>
          </cell>
          <cell r="G428" t="str">
            <v>M</v>
          </cell>
          <cell r="H428">
            <v>380</v>
          </cell>
        </row>
        <row r="429">
          <cell r="A429" t="str">
            <v>FCLWO02</v>
          </cell>
          <cell r="B429" t="str">
            <v>HT RADICAL 10 D82 BLACK</v>
          </cell>
          <cell r="E429">
            <v>480</v>
          </cell>
          <cell r="F429">
            <v>300</v>
          </cell>
          <cell r="G429" t="str">
            <v>M</v>
          </cell>
          <cell r="H429">
            <v>380</v>
          </cell>
        </row>
        <row r="430">
          <cell r="A430" t="str">
            <v>FCLWO03</v>
          </cell>
          <cell r="B430" t="str">
            <v>HT RADICAL 10 D92 BLACK</v>
          </cell>
          <cell r="E430">
            <v>480</v>
          </cell>
          <cell r="F430">
            <v>300</v>
          </cell>
          <cell r="G430" t="str">
            <v>M</v>
          </cell>
          <cell r="H430">
            <v>380</v>
          </cell>
        </row>
        <row r="431">
          <cell r="A431" t="str">
            <v>FCLWO05</v>
          </cell>
          <cell r="B431" t="str">
            <v>HT RADICAL 10 D82 RTL BLACK</v>
          </cell>
          <cell r="E431">
            <v>510</v>
          </cell>
          <cell r="F431">
            <v>319</v>
          </cell>
          <cell r="G431" t="str">
            <v>M</v>
          </cell>
          <cell r="H431">
            <v>400</v>
          </cell>
        </row>
        <row r="432">
          <cell r="A432" t="str">
            <v>FCLWO06</v>
          </cell>
          <cell r="B432" t="str">
            <v>HT RADICAL 10 D92 RTL BLACK</v>
          </cell>
          <cell r="E432">
            <v>510</v>
          </cell>
          <cell r="F432">
            <v>319</v>
          </cell>
          <cell r="G432" t="str">
            <v>M</v>
          </cell>
          <cell r="H432">
            <v>400</v>
          </cell>
        </row>
        <row r="433">
          <cell r="A433" t="str">
            <v>FCLWO07</v>
          </cell>
          <cell r="B433" t="str">
            <v>HT RADICAL 10 D100 RTL BLACK</v>
          </cell>
          <cell r="E433">
            <v>510</v>
          </cell>
          <cell r="F433">
            <v>319</v>
          </cell>
          <cell r="G433" t="str">
            <v>M</v>
          </cell>
          <cell r="H433">
            <v>400</v>
          </cell>
        </row>
        <row r="434">
          <cell r="A434" t="str">
            <v>FCLWO09</v>
          </cell>
          <cell r="B434" t="str">
            <v>JR ROTATION 7 D82 BLACK</v>
          </cell>
          <cell r="E434">
            <v>505</v>
          </cell>
          <cell r="F434">
            <v>316</v>
          </cell>
        </row>
        <row r="435">
          <cell r="A435" t="str">
            <v>FCLWO10</v>
          </cell>
          <cell r="B435" t="str">
            <v>JR ROTATION 7 D92 BLACK</v>
          </cell>
          <cell r="E435">
            <v>505</v>
          </cell>
          <cell r="F435">
            <v>316</v>
          </cell>
        </row>
        <row r="436">
          <cell r="A436" t="str">
            <v>FCJW102</v>
          </cell>
          <cell r="B436" t="str">
            <v>ST 10 DEMO D92 BLACK</v>
          </cell>
        </row>
        <row r="437">
          <cell r="A437" t="str">
            <v>FCKKK01</v>
          </cell>
          <cell r="B437" t="str">
            <v>KID 4 GW B76 BLACK</v>
          </cell>
          <cell r="E437">
            <v>0</v>
          </cell>
          <cell r="F437">
            <v>55</v>
          </cell>
        </row>
        <row r="438">
          <cell r="A438" t="str">
            <v>FCKKK02</v>
          </cell>
          <cell r="B438" t="str">
            <v>KID 4 GW B76 WHITE</v>
          </cell>
          <cell r="E438">
            <v>0</v>
          </cell>
          <cell r="F438">
            <v>55</v>
          </cell>
        </row>
        <row r="439">
          <cell r="A439" t="str">
            <v>FCMKK01</v>
          </cell>
          <cell r="B439" t="str">
            <v>SMU GEN KID 4 GW (SMU GENERIC)</v>
          </cell>
        </row>
        <row r="440">
          <cell r="A440" t="str">
            <v>FCKKK03</v>
          </cell>
          <cell r="B440" t="str">
            <v>KID 4 GW RENT SYS B76 BLACK</v>
          </cell>
          <cell r="E440">
            <v>100</v>
          </cell>
          <cell r="F440">
            <v>59</v>
          </cell>
        </row>
        <row r="441">
          <cell r="A441" t="str">
            <v>FCLAN03</v>
          </cell>
          <cell r="B441" t="str">
            <v>NX 10 GW B73 BLACK HOT RED</v>
          </cell>
          <cell r="E441">
            <v>120</v>
          </cell>
          <cell r="F441">
            <v>71</v>
          </cell>
          <cell r="G441" t="str">
            <v>C</v>
          </cell>
          <cell r="H441">
            <v>90</v>
          </cell>
        </row>
        <row r="442">
          <cell r="A442" t="str">
            <v>FCJA033</v>
          </cell>
          <cell r="B442" t="str">
            <v>NX 10 GW B83 BLACK WHITE</v>
          </cell>
          <cell r="E442">
            <v>120</v>
          </cell>
          <cell r="F442">
            <v>71</v>
          </cell>
        </row>
        <row r="443">
          <cell r="A443" t="str">
            <v>FCJA032</v>
          </cell>
          <cell r="B443" t="str">
            <v>NX 10 GW B93 BLACK</v>
          </cell>
          <cell r="E443">
            <v>120</v>
          </cell>
          <cell r="F443">
            <v>71</v>
          </cell>
        </row>
        <row r="444">
          <cell r="A444" t="str">
            <v>FCJA030</v>
          </cell>
          <cell r="B444" t="str">
            <v>NX 11 GW B100 BLACK</v>
          </cell>
          <cell r="E444">
            <v>145</v>
          </cell>
          <cell r="F444">
            <v>85</v>
          </cell>
        </row>
        <row r="445">
          <cell r="A445" t="str">
            <v>FCLAN07</v>
          </cell>
          <cell r="B445" t="str">
            <v>NX 11 GW B100 IRIDESCENT GREY</v>
          </cell>
          <cell r="E445">
            <v>145</v>
          </cell>
          <cell r="F445">
            <v>85</v>
          </cell>
          <cell r="G445" t="str">
            <v>M</v>
          </cell>
          <cell r="H445">
            <v>95</v>
          </cell>
        </row>
        <row r="446">
          <cell r="A446" t="str">
            <v>FCLAN06</v>
          </cell>
          <cell r="B446" t="str">
            <v>NX 11 GW B110 IRIDESCENT GREY</v>
          </cell>
          <cell r="E446">
            <v>145</v>
          </cell>
          <cell r="F446">
            <v>85</v>
          </cell>
        </row>
        <row r="447">
          <cell r="A447" t="str">
            <v>FCJA031</v>
          </cell>
          <cell r="B447" t="str">
            <v>NX 11 GW B90 BLACK</v>
          </cell>
          <cell r="E447">
            <v>145</v>
          </cell>
          <cell r="F447">
            <v>85</v>
          </cell>
        </row>
        <row r="448">
          <cell r="A448" t="str">
            <v>FCLAN08</v>
          </cell>
          <cell r="B448" t="str">
            <v>NX 11 GW B90 IRIDESCENT GREY</v>
          </cell>
          <cell r="E448">
            <v>145</v>
          </cell>
          <cell r="F448">
            <v>85</v>
          </cell>
        </row>
        <row r="449">
          <cell r="A449" t="str">
            <v>FCIA020</v>
          </cell>
          <cell r="B449" t="str">
            <v>NX 12 GW B100 BLACK</v>
          </cell>
          <cell r="E449">
            <v>165</v>
          </cell>
          <cell r="F449">
            <v>97</v>
          </cell>
          <cell r="G449" t="str">
            <v>M</v>
          </cell>
          <cell r="H449">
            <v>110</v>
          </cell>
        </row>
        <row r="450">
          <cell r="A450" t="str">
            <v>FCLAN02</v>
          </cell>
          <cell r="B450" t="str">
            <v>NX 12 GW B110 BLACK</v>
          </cell>
          <cell r="E450">
            <v>165</v>
          </cell>
          <cell r="F450">
            <v>97</v>
          </cell>
          <cell r="G450" t="str">
            <v>M</v>
          </cell>
          <cell r="H450">
            <v>110</v>
          </cell>
        </row>
        <row r="451">
          <cell r="A451" t="str">
            <v>FCIA021</v>
          </cell>
          <cell r="B451" t="str">
            <v>NX 12 GW B90 BLACK</v>
          </cell>
          <cell r="E451">
            <v>165</v>
          </cell>
          <cell r="F451">
            <v>97</v>
          </cell>
        </row>
        <row r="452">
          <cell r="A452" t="str">
            <v>FCIC021</v>
          </cell>
          <cell r="B452" t="str">
            <v>NX 12 KONECT GW B100 BLACK</v>
          </cell>
          <cell r="E452">
            <v>0</v>
          </cell>
          <cell r="F452">
            <v>115</v>
          </cell>
        </row>
        <row r="453">
          <cell r="A453" t="str">
            <v>FCLCN02</v>
          </cell>
          <cell r="B453" t="str">
            <v>NX 12 KONECT GW B110 BLACK</v>
          </cell>
          <cell r="E453">
            <v>0</v>
          </cell>
          <cell r="F453">
            <v>115</v>
          </cell>
        </row>
        <row r="454">
          <cell r="A454" t="str">
            <v>FCMCN07</v>
          </cell>
          <cell r="B454" t="str">
            <v>NX 12 KONECT GW B80 BLACK BLUE</v>
          </cell>
          <cell r="E454">
            <v>0</v>
          </cell>
          <cell r="F454">
            <v>115</v>
          </cell>
        </row>
        <row r="455">
          <cell r="A455" t="str">
            <v>FCMCN02</v>
          </cell>
          <cell r="B455" t="str">
            <v>NX 12 KONECT GW B80 BLACK YELLOW</v>
          </cell>
          <cell r="E455">
            <v>0</v>
          </cell>
          <cell r="F455">
            <v>115</v>
          </cell>
        </row>
        <row r="456">
          <cell r="A456" t="str">
            <v>FCKCN02</v>
          </cell>
          <cell r="B456" t="str">
            <v>NX 12 KONECT GW B80 BLACK CHROME</v>
          </cell>
          <cell r="E456">
            <v>0</v>
          </cell>
          <cell r="F456">
            <v>115</v>
          </cell>
        </row>
        <row r="457">
          <cell r="A457" t="str">
            <v>FCLCN03</v>
          </cell>
          <cell r="B457" t="str">
            <v>NX 12 KONECT GW B80 BLACK HOT RED</v>
          </cell>
          <cell r="E457">
            <v>0</v>
          </cell>
          <cell r="F457">
            <v>115</v>
          </cell>
        </row>
        <row r="458">
          <cell r="A458" t="str">
            <v>FCKCN05</v>
          </cell>
          <cell r="B458" t="str">
            <v>NX 12 KONECT GW B80 BLACK PINK</v>
          </cell>
          <cell r="E458">
            <v>0</v>
          </cell>
          <cell r="F458">
            <v>115</v>
          </cell>
        </row>
        <row r="459">
          <cell r="A459" t="str">
            <v>FCKCN06</v>
          </cell>
          <cell r="B459" t="str">
            <v>NX 12 KONECT GW B80 BLACK&amp;WHITE GOLD</v>
          </cell>
          <cell r="E459">
            <v>0</v>
          </cell>
          <cell r="F459">
            <v>115</v>
          </cell>
        </row>
        <row r="460">
          <cell r="A460" t="str">
            <v>FCMCN08</v>
          </cell>
          <cell r="B460" t="str">
            <v>NX 12 KONECT GW B80 GREEN</v>
          </cell>
          <cell r="E460">
            <v>0</v>
          </cell>
          <cell r="F460">
            <v>115</v>
          </cell>
        </row>
        <row r="461">
          <cell r="A461" t="str">
            <v>FCLCN05</v>
          </cell>
          <cell r="B461" t="str">
            <v>NX 12 KONECT GW B80 STRATO</v>
          </cell>
          <cell r="E461">
            <v>0</v>
          </cell>
          <cell r="F461">
            <v>115</v>
          </cell>
        </row>
        <row r="462">
          <cell r="A462" t="str">
            <v>FCJC023</v>
          </cell>
          <cell r="B462" t="str">
            <v>NX 12 KONECT GW B80 SWISS LTD (SMU SWISS LTD)</v>
          </cell>
          <cell r="E462">
            <v>0</v>
          </cell>
          <cell r="F462">
            <v>115</v>
          </cell>
        </row>
        <row r="463">
          <cell r="A463" t="str">
            <v>FCKCN01</v>
          </cell>
          <cell r="B463" t="str">
            <v>NX 12 KONECT GW B90 BLACK CHROME</v>
          </cell>
          <cell r="E463">
            <v>0</v>
          </cell>
          <cell r="F463">
            <v>115</v>
          </cell>
        </row>
        <row r="464">
          <cell r="A464" t="str">
            <v>FCMCN05</v>
          </cell>
          <cell r="B464" t="str">
            <v>NX 12 KONECT GW B90 BLACK BLUE</v>
          </cell>
          <cell r="E464">
            <v>0</v>
          </cell>
          <cell r="F464">
            <v>115</v>
          </cell>
        </row>
        <row r="465">
          <cell r="A465" t="str">
            <v>FCMCN03</v>
          </cell>
          <cell r="B465" t="str">
            <v>NX 12 KONECT GW B90 BLACK RED</v>
          </cell>
          <cell r="E465">
            <v>0</v>
          </cell>
          <cell r="F465">
            <v>115</v>
          </cell>
        </row>
        <row r="466">
          <cell r="A466" t="str">
            <v>FCMCN04</v>
          </cell>
          <cell r="B466" t="str">
            <v>NX 12 KONECT GW B90 BLACK YELLOW</v>
          </cell>
          <cell r="E466">
            <v>0</v>
          </cell>
          <cell r="F466">
            <v>115</v>
          </cell>
        </row>
        <row r="467">
          <cell r="A467" t="str">
            <v>FCIR004</v>
          </cell>
          <cell r="B467" t="str">
            <v>NX 12 KONECT GW RENT SYS B100 BLACK</v>
          </cell>
          <cell r="E467">
            <v>220</v>
          </cell>
          <cell r="F467">
            <v>130</v>
          </cell>
        </row>
        <row r="468">
          <cell r="A468" t="str">
            <v>FCLRN02</v>
          </cell>
          <cell r="B468" t="str">
            <v>NX 12 KONECT GW RENT SYS B110 BLACK</v>
          </cell>
          <cell r="E468">
            <v>220</v>
          </cell>
          <cell r="F468">
            <v>130</v>
          </cell>
        </row>
        <row r="469">
          <cell r="A469" t="str">
            <v>FCIR005</v>
          </cell>
          <cell r="B469" t="str">
            <v>NX 12 KONECT GW RENT SYS B90 BLACK</v>
          </cell>
          <cell r="E469">
            <v>220</v>
          </cell>
          <cell r="F469">
            <v>130</v>
          </cell>
        </row>
        <row r="470">
          <cell r="A470" t="str">
            <v>FCMCN01</v>
          </cell>
          <cell r="B470" t="str">
            <v>SMU GEN NX 12 KONECT GW (SMU GENERIC)</v>
          </cell>
          <cell r="F470">
            <v>115</v>
          </cell>
        </row>
        <row r="471">
          <cell r="A471" t="str">
            <v>FCMAN01</v>
          </cell>
          <cell r="B471" t="str">
            <v>SMU GEN NX 12/11/10/7 GW (SMU GENERIC)</v>
          </cell>
        </row>
        <row r="472">
          <cell r="A472" t="str">
            <v>FCLAN05</v>
          </cell>
          <cell r="B472" t="str">
            <v>NX 7 GW B73 BLACK HOT RED</v>
          </cell>
          <cell r="E472">
            <v>100</v>
          </cell>
          <cell r="F472">
            <v>59</v>
          </cell>
          <cell r="G472" t="str">
            <v>C</v>
          </cell>
          <cell r="H472">
            <v>85</v>
          </cell>
        </row>
        <row r="473">
          <cell r="A473" t="str">
            <v>FCJA048</v>
          </cell>
          <cell r="B473" t="str">
            <v>NX 7 GW B83 BLACK</v>
          </cell>
          <cell r="E473">
            <v>100</v>
          </cell>
          <cell r="F473">
            <v>59</v>
          </cell>
        </row>
        <row r="474">
          <cell r="A474" t="str">
            <v>FCJA047</v>
          </cell>
          <cell r="B474" t="str">
            <v>NX 7 GW B93 BLACK</v>
          </cell>
          <cell r="E474">
            <v>100</v>
          </cell>
          <cell r="F474">
            <v>59</v>
          </cell>
        </row>
        <row r="475">
          <cell r="A475" t="str">
            <v>FCLAN04</v>
          </cell>
          <cell r="B475" t="str">
            <v>NX 7 GW LIFTER B73 BLACK HOT RED</v>
          </cell>
          <cell r="E475">
            <v>110</v>
          </cell>
          <cell r="F475">
            <v>65</v>
          </cell>
          <cell r="G475" t="str">
            <v>C</v>
          </cell>
          <cell r="H475">
            <v>89</v>
          </cell>
        </row>
        <row r="476">
          <cell r="A476" t="str">
            <v>FCJR007</v>
          </cell>
          <cell r="B476" t="str">
            <v>NX 7 GW RTL B83 BLACK</v>
          </cell>
          <cell r="E476">
            <v>120</v>
          </cell>
          <cell r="F476">
            <v>71</v>
          </cell>
        </row>
        <row r="477">
          <cell r="A477" t="str">
            <v>FCJR006</v>
          </cell>
          <cell r="B477" t="str">
            <v>NX 9 GW FLASH B83</v>
          </cell>
          <cell r="E477">
            <v>120</v>
          </cell>
          <cell r="F477">
            <v>71</v>
          </cell>
        </row>
        <row r="478">
          <cell r="A478" t="str">
            <v>FCJR005</v>
          </cell>
          <cell r="B478" t="str">
            <v>NX 9 GW RTL B83 BLACK</v>
          </cell>
          <cell r="E478">
            <v>120</v>
          </cell>
          <cell r="F478">
            <v>71</v>
          </cell>
        </row>
        <row r="479">
          <cell r="A479" t="str">
            <v>FCMRN01</v>
          </cell>
          <cell r="B479" t="str">
            <v>SMU GEN NX GW RTL (SMU GENERIC)</v>
          </cell>
        </row>
        <row r="480">
          <cell r="A480" t="str">
            <v>FCIA066</v>
          </cell>
          <cell r="B480" t="str">
            <v>PIVOT 12 GW B115 BLACK ICON</v>
          </cell>
          <cell r="E480">
            <v>280</v>
          </cell>
          <cell r="F480">
            <v>165</v>
          </cell>
        </row>
        <row r="481">
          <cell r="A481" t="str">
            <v>FCLPC04</v>
          </cell>
          <cell r="B481" t="str">
            <v>PIVOT 12 GW B115 FORZA 3.0</v>
          </cell>
          <cell r="E481">
            <v>280</v>
          </cell>
          <cell r="F481">
            <v>165</v>
          </cell>
        </row>
        <row r="482">
          <cell r="A482" t="str">
            <v>FCIA044</v>
          </cell>
          <cell r="B482" t="str">
            <v>PIVOT 12 GW B75 BLACK ICON</v>
          </cell>
          <cell r="E482">
            <v>280</v>
          </cell>
          <cell r="F482">
            <v>165</v>
          </cell>
        </row>
        <row r="483">
          <cell r="A483" t="str">
            <v>FCIA067</v>
          </cell>
          <cell r="B483" t="str">
            <v>PIVOT 12 GW B95 BLACK ICON</v>
          </cell>
          <cell r="E483">
            <v>280</v>
          </cell>
          <cell r="F483">
            <v>165</v>
          </cell>
        </row>
        <row r="484">
          <cell r="A484" t="str">
            <v>FCLPC05</v>
          </cell>
          <cell r="B484" t="str">
            <v>PIVOT 12 GW B95 FORZA 3.0</v>
          </cell>
          <cell r="E484">
            <v>280</v>
          </cell>
          <cell r="F484">
            <v>165</v>
          </cell>
          <cell r="G484" t="str">
            <v>M</v>
          </cell>
          <cell r="H484">
            <v>200</v>
          </cell>
        </row>
        <row r="485">
          <cell r="A485" t="str">
            <v>FCIA063</v>
          </cell>
          <cell r="B485" t="str">
            <v>PIVOT 14 GW B115 BLACK ICON</v>
          </cell>
          <cell r="E485">
            <v>310</v>
          </cell>
          <cell r="F485">
            <v>183</v>
          </cell>
        </row>
        <row r="486">
          <cell r="A486" t="str">
            <v>FCLPC02</v>
          </cell>
          <cell r="B486" t="str">
            <v>PIVOT 14 GW B115 FORZA 3.0</v>
          </cell>
          <cell r="E486">
            <v>310</v>
          </cell>
          <cell r="F486">
            <v>183</v>
          </cell>
        </row>
        <row r="487">
          <cell r="A487" t="str">
            <v>FCIA065</v>
          </cell>
          <cell r="B487" t="str">
            <v>PIVOT 14 GW B75 BLACK ICON</v>
          </cell>
          <cell r="E487">
            <v>310</v>
          </cell>
          <cell r="F487">
            <v>183</v>
          </cell>
        </row>
        <row r="488">
          <cell r="A488" t="str">
            <v>FCIA064</v>
          </cell>
          <cell r="B488" t="str">
            <v>PIVOT 14 GW B95 BLACK ICON</v>
          </cell>
          <cell r="E488">
            <v>310</v>
          </cell>
          <cell r="F488">
            <v>183</v>
          </cell>
        </row>
        <row r="489">
          <cell r="A489" t="str">
            <v>FCLPC03</v>
          </cell>
          <cell r="B489" t="str">
            <v>PIVOT 14 GW B95 FORZA 3.0</v>
          </cell>
          <cell r="E489">
            <v>310</v>
          </cell>
          <cell r="F489">
            <v>183</v>
          </cell>
        </row>
        <row r="490">
          <cell r="A490" t="str">
            <v>FCMPC01</v>
          </cell>
          <cell r="B490" t="str">
            <v>SMU GEN PIVOT 14/12 GW (SMU GENERIC)</v>
          </cell>
        </row>
        <row r="491">
          <cell r="A491" t="str">
            <v>FCLPA06</v>
          </cell>
          <cell r="B491" t="str">
            <v>PIVOT 15 GW B115 FORZA 3.0</v>
          </cell>
          <cell r="E491">
            <v>360</v>
          </cell>
          <cell r="F491">
            <v>212</v>
          </cell>
        </row>
        <row r="492">
          <cell r="A492" t="str">
            <v>FCJA004</v>
          </cell>
          <cell r="B492" t="str">
            <v>PIVOT 15 GW B115 GOLD</v>
          </cell>
          <cell r="E492">
            <v>360</v>
          </cell>
          <cell r="F492">
            <v>212</v>
          </cell>
          <cell r="G492" t="str">
            <v>M</v>
          </cell>
          <cell r="H492">
            <v>250</v>
          </cell>
        </row>
        <row r="493">
          <cell r="A493" t="str">
            <v>FCMPA03</v>
          </cell>
          <cell r="B493" t="str">
            <v>PIVOT 15 GW B115 HENRIK HARLAUT 2.0</v>
          </cell>
          <cell r="E493">
            <v>390</v>
          </cell>
          <cell r="F493">
            <v>230</v>
          </cell>
        </row>
        <row r="494">
          <cell r="A494" t="str">
            <v>FCJA009</v>
          </cell>
          <cell r="B494" t="str">
            <v>PIVOT 15 GW B115 RAW</v>
          </cell>
          <cell r="E494">
            <v>360</v>
          </cell>
          <cell r="F494">
            <v>212</v>
          </cell>
        </row>
        <row r="495">
          <cell r="A495" t="str">
            <v>FCMPA02</v>
          </cell>
          <cell r="B495" t="str">
            <v>PIVOT 15 GW B115 SENDER SIGNATURE</v>
          </cell>
          <cell r="E495">
            <v>390</v>
          </cell>
          <cell r="F495">
            <v>230</v>
          </cell>
          <cell r="G495" t="str">
            <v>M</v>
          </cell>
          <cell r="H495">
            <v>250</v>
          </cell>
        </row>
        <row r="496">
          <cell r="A496" t="str">
            <v>FCLPA10</v>
          </cell>
          <cell r="B496" t="str">
            <v>PIVOT 15 GW B115 BLUE TOMATO (SMU AT)</v>
          </cell>
        </row>
        <row r="497">
          <cell r="A497" t="str">
            <v>FCMPA05</v>
          </cell>
          <cell r="B497" t="str">
            <v>PIVOT 15 GW B115 BLUE TOMATO KHAKI (SMU AT)</v>
          </cell>
        </row>
        <row r="498">
          <cell r="A498" t="str">
            <v>FCLPA11</v>
          </cell>
          <cell r="B498" t="str">
            <v>PIVOT 15 GW B95 BLUE TOMATO (SMU AT)</v>
          </cell>
        </row>
        <row r="499">
          <cell r="A499" t="str">
            <v>FCMPA06</v>
          </cell>
          <cell r="B499" t="str">
            <v>PIVOT 15 GW B95 BLUE TOMATO KHAKI (SMU AT)</v>
          </cell>
        </row>
        <row r="500">
          <cell r="A500" t="str">
            <v>FCLPA05</v>
          </cell>
          <cell r="B500" t="str">
            <v>PIVOT 15 GW B130 FORZA 3.0</v>
          </cell>
          <cell r="E500">
            <v>360</v>
          </cell>
          <cell r="F500">
            <v>212</v>
          </cell>
        </row>
        <row r="501">
          <cell r="A501" t="str">
            <v>FCLPA07</v>
          </cell>
          <cell r="B501" t="str">
            <v>PIVOT 15 GW B95 FORZA 3.0</v>
          </cell>
          <cell r="E501">
            <v>360</v>
          </cell>
          <cell r="F501">
            <v>212</v>
          </cell>
        </row>
        <row r="502">
          <cell r="A502" t="str">
            <v>FCJA005</v>
          </cell>
          <cell r="B502" t="str">
            <v>PIVOT 15 GW B95 GOLD</v>
          </cell>
          <cell r="E502">
            <v>360</v>
          </cell>
          <cell r="F502">
            <v>212</v>
          </cell>
          <cell r="G502" t="str">
            <v>M</v>
          </cell>
          <cell r="H502">
            <v>250</v>
          </cell>
        </row>
        <row r="503">
          <cell r="A503" t="str">
            <v>FCMPA04</v>
          </cell>
          <cell r="B503" t="str">
            <v>PIVOT 15 GW B95 HENRIK HARLAUT 2.0</v>
          </cell>
          <cell r="E503">
            <v>390</v>
          </cell>
          <cell r="F503">
            <v>230</v>
          </cell>
        </row>
        <row r="504">
          <cell r="A504" t="str">
            <v>FCJA012</v>
          </cell>
          <cell r="B504" t="str">
            <v>PIVOT 15 GW B95 RAW</v>
          </cell>
          <cell r="E504">
            <v>360</v>
          </cell>
          <cell r="F504">
            <v>212</v>
          </cell>
        </row>
        <row r="505">
          <cell r="A505" t="str">
            <v>FCLPA03</v>
          </cell>
          <cell r="B505" t="str">
            <v>PIVOT 18 GW B115 FORZA 3.0</v>
          </cell>
          <cell r="E505">
            <v>380</v>
          </cell>
          <cell r="F505">
            <v>224</v>
          </cell>
          <cell r="G505" t="str">
            <v>M</v>
          </cell>
          <cell r="H505">
            <v>265</v>
          </cell>
        </row>
        <row r="506">
          <cell r="A506" t="str">
            <v>FCLPA02</v>
          </cell>
          <cell r="B506" t="str">
            <v>PIVOT 18 GW B130 FORZA 3.0</v>
          </cell>
          <cell r="E506">
            <v>380</v>
          </cell>
          <cell r="F506">
            <v>224</v>
          </cell>
          <cell r="G506" t="str">
            <v>M</v>
          </cell>
          <cell r="H506">
            <v>265</v>
          </cell>
        </row>
        <row r="507">
          <cell r="A507" t="str">
            <v>FCIA043</v>
          </cell>
          <cell r="B507" t="str">
            <v>PIVOT 18 GW B75 BLACK ICON</v>
          </cell>
          <cell r="E507">
            <v>380</v>
          </cell>
          <cell r="F507">
            <v>224</v>
          </cell>
        </row>
        <row r="508">
          <cell r="A508" t="str">
            <v>FCLPA04</v>
          </cell>
          <cell r="B508" t="str">
            <v>PIVOT 18 GW B95 FORZA 3.0</v>
          </cell>
          <cell r="E508">
            <v>380</v>
          </cell>
          <cell r="F508">
            <v>224</v>
          </cell>
        </row>
        <row r="509">
          <cell r="A509" t="str">
            <v>FCMPA01</v>
          </cell>
          <cell r="B509" t="str">
            <v>SMU GEN PIVOT 18/15 GW (SMU GENERIC)</v>
          </cell>
        </row>
        <row r="510">
          <cell r="A510" t="str">
            <v>FCLBP08</v>
          </cell>
          <cell r="B510" t="str">
            <v>PX 18 BS+ WC DPT MAXFLEX HOT RED (SMU RACE)</v>
          </cell>
          <cell r="E510">
            <v>0</v>
          </cell>
        </row>
        <row r="511">
          <cell r="A511" t="str">
            <v>FCLBP05</v>
          </cell>
          <cell r="B511" t="str">
            <v>PX 18 WC DPT MAXFLEX HOT RED (SMU RACE)</v>
          </cell>
          <cell r="E511">
            <v>0</v>
          </cell>
        </row>
        <row r="512">
          <cell r="A512" t="str">
            <v>FCLBP06</v>
          </cell>
          <cell r="B512" t="str">
            <v>PX 18 WC DPT MAXRACE HOT RED (SMU RACE)</v>
          </cell>
          <cell r="E512">
            <v>0</v>
          </cell>
        </row>
        <row r="513">
          <cell r="A513" t="str">
            <v>FCLBP07</v>
          </cell>
          <cell r="B513" t="str">
            <v>PX 18 WC DPT ROCKERACE HOT RED (SMU RACE)</v>
          </cell>
          <cell r="E513">
            <v>0</v>
          </cell>
        </row>
        <row r="514">
          <cell r="A514" t="str">
            <v>FCLBP04</v>
          </cell>
          <cell r="B514" t="str">
            <v>PX 18 WC ROCKERACE C NOEL SIGNATURE</v>
          </cell>
          <cell r="E514">
            <v>460</v>
          </cell>
          <cell r="F514">
            <v>271</v>
          </cell>
        </row>
        <row r="515">
          <cell r="A515" t="str">
            <v>FCLBP03</v>
          </cell>
          <cell r="B515" t="str">
            <v>PX 18 WC ROCKERACE HERO SIGNATURE</v>
          </cell>
          <cell r="E515">
            <v>460</v>
          </cell>
          <cell r="F515">
            <v>271</v>
          </cell>
          <cell r="G515" t="str">
            <v>C</v>
          </cell>
          <cell r="H515">
            <v>270</v>
          </cell>
        </row>
        <row r="516">
          <cell r="A516" t="str">
            <v>FCLBP02</v>
          </cell>
          <cell r="B516" t="str">
            <v>PX 18 WC ROCKERACE HOT RED</v>
          </cell>
          <cell r="E516">
            <v>430</v>
          </cell>
          <cell r="F516">
            <v>253</v>
          </cell>
          <cell r="G516" t="str">
            <v>C</v>
          </cell>
          <cell r="H516">
            <v>245</v>
          </cell>
        </row>
        <row r="517">
          <cell r="A517" t="str">
            <v>FCMBP01</v>
          </cell>
          <cell r="B517" t="str">
            <v>SMU GEN PX 18 WC ROCKERACE (SMU GENERIC)</v>
          </cell>
        </row>
        <row r="518">
          <cell r="A518" t="str">
            <v>FCJA042</v>
          </cell>
          <cell r="B518" t="str">
            <v>SPX 10 GW B100 BLACK</v>
          </cell>
          <cell r="E518">
            <v>170</v>
          </cell>
          <cell r="F518">
            <v>100</v>
          </cell>
        </row>
        <row r="519">
          <cell r="A519" t="str">
            <v>FCLAS07</v>
          </cell>
          <cell r="B519" t="str">
            <v>SPX 10 GW B73 HOT RED</v>
          </cell>
          <cell r="E519">
            <v>170</v>
          </cell>
          <cell r="F519">
            <v>100</v>
          </cell>
          <cell r="G519" t="str">
            <v>C</v>
          </cell>
          <cell r="H519">
            <v>126</v>
          </cell>
        </row>
        <row r="520">
          <cell r="A520" t="str">
            <v>FCJA043</v>
          </cell>
          <cell r="B520" t="str">
            <v>SPX 10 GW B90 BLACK</v>
          </cell>
          <cell r="E520">
            <v>170</v>
          </cell>
          <cell r="F520">
            <v>100</v>
          </cell>
        </row>
        <row r="521">
          <cell r="A521" t="str">
            <v>FCIA011</v>
          </cell>
          <cell r="B521" t="str">
            <v>SPX 12 GW B100 BLACK</v>
          </cell>
          <cell r="E521">
            <v>230</v>
          </cell>
          <cell r="F521">
            <v>135</v>
          </cell>
        </row>
        <row r="522">
          <cell r="A522" t="str">
            <v>FCMAS03</v>
          </cell>
          <cell r="B522" t="str">
            <v>SPX 12 GW B100 FORZA 3.0</v>
          </cell>
          <cell r="E522">
            <v>230</v>
          </cell>
          <cell r="F522">
            <v>135</v>
          </cell>
        </row>
        <row r="523">
          <cell r="A523" t="str">
            <v>FCLAS03</v>
          </cell>
          <cell r="B523" t="str">
            <v>SPX 12 GW B100 GREY ORGANIC</v>
          </cell>
          <cell r="E523">
            <v>230</v>
          </cell>
          <cell r="F523">
            <v>135</v>
          </cell>
          <cell r="G523" t="str">
            <v>M</v>
          </cell>
          <cell r="H523">
            <v>170</v>
          </cell>
        </row>
        <row r="524">
          <cell r="A524" t="str">
            <v>FCLAS04</v>
          </cell>
          <cell r="B524" t="str">
            <v>SPX 12 GW B110 BLACK</v>
          </cell>
          <cell r="E524">
            <v>230</v>
          </cell>
          <cell r="F524">
            <v>135</v>
          </cell>
        </row>
        <row r="525">
          <cell r="A525" t="str">
            <v>FCMAS02</v>
          </cell>
          <cell r="B525" t="str">
            <v>SPX 12 GW B110 FORZA 3.0</v>
          </cell>
          <cell r="E525">
            <v>230</v>
          </cell>
          <cell r="F525">
            <v>135</v>
          </cell>
        </row>
        <row r="526">
          <cell r="A526" t="str">
            <v>FCLAS02</v>
          </cell>
          <cell r="B526" t="str">
            <v>SPX 12 GW B110 GREY ORGANIC</v>
          </cell>
          <cell r="E526">
            <v>230</v>
          </cell>
          <cell r="F526">
            <v>135</v>
          </cell>
          <cell r="G526" t="str">
            <v>M</v>
          </cell>
          <cell r="H526">
            <v>170</v>
          </cell>
        </row>
        <row r="527">
          <cell r="A527" t="str">
            <v>FCIA010</v>
          </cell>
          <cell r="B527" t="str">
            <v>SPX 12 GW B120 BLACK</v>
          </cell>
          <cell r="E527">
            <v>230</v>
          </cell>
          <cell r="F527">
            <v>135</v>
          </cell>
        </row>
        <row r="528">
          <cell r="A528" t="str">
            <v>FCMAS05</v>
          </cell>
          <cell r="B528" t="str">
            <v>SPX 12 GW B80 GREY ORGANIC</v>
          </cell>
          <cell r="E528">
            <v>230</v>
          </cell>
          <cell r="F528">
            <v>135</v>
          </cell>
        </row>
        <row r="529">
          <cell r="A529" t="str">
            <v>FCLAS06</v>
          </cell>
          <cell r="B529" t="str">
            <v>SPX 12 GW B80 HOT RED</v>
          </cell>
          <cell r="E529">
            <v>230</v>
          </cell>
          <cell r="F529">
            <v>135</v>
          </cell>
          <cell r="G529" t="str">
            <v>C</v>
          </cell>
          <cell r="H529">
            <v>170</v>
          </cell>
        </row>
        <row r="530">
          <cell r="A530" t="str">
            <v>FCIA012</v>
          </cell>
          <cell r="B530" t="str">
            <v>SPX 12 GW B90 BLACK</v>
          </cell>
          <cell r="E530">
            <v>230</v>
          </cell>
          <cell r="F530">
            <v>135</v>
          </cell>
        </row>
        <row r="531">
          <cell r="A531" t="str">
            <v>FCMAS04</v>
          </cell>
          <cell r="B531" t="str">
            <v>SPX 12 GW B90 FORZA 3.0</v>
          </cell>
          <cell r="E531">
            <v>230</v>
          </cell>
          <cell r="F531">
            <v>135</v>
          </cell>
        </row>
        <row r="532">
          <cell r="A532" t="str">
            <v>FCLAS08</v>
          </cell>
          <cell r="B532" t="str">
            <v>SPX 12 GW B90 GREY ORGANIC</v>
          </cell>
          <cell r="E532">
            <v>230</v>
          </cell>
          <cell r="F532">
            <v>135</v>
          </cell>
        </row>
        <row r="533">
          <cell r="A533" t="str">
            <v>FCMAS01</v>
          </cell>
          <cell r="B533" t="str">
            <v>SMU GEN SPX 12/10 GW (SMU GENERIC)</v>
          </cell>
        </row>
        <row r="534">
          <cell r="A534" t="str">
            <v>FCMCS05</v>
          </cell>
          <cell r="B534" t="str">
            <v>SPX 12 KONECT GW B80 BLACK BLUE</v>
          </cell>
          <cell r="E534">
            <v>0</v>
          </cell>
          <cell r="F534">
            <v>145</v>
          </cell>
        </row>
        <row r="535">
          <cell r="A535" t="str">
            <v>FCLCS03</v>
          </cell>
          <cell r="B535" t="str">
            <v>SPX 12 KONECT GW B80 BLACK HOT RED</v>
          </cell>
          <cell r="E535">
            <v>0</v>
          </cell>
          <cell r="F535">
            <v>145</v>
          </cell>
        </row>
        <row r="536">
          <cell r="A536" t="str">
            <v>FCMCS04</v>
          </cell>
          <cell r="B536" t="str">
            <v>SPX 12 KONECT GW B90 BLACK YELLOW</v>
          </cell>
          <cell r="E536">
            <v>0</v>
          </cell>
          <cell r="F536">
            <v>145</v>
          </cell>
        </row>
        <row r="537">
          <cell r="A537" t="str">
            <v>FCIR002</v>
          </cell>
          <cell r="B537" t="str">
            <v>SPX 12 KONECT GW RENT SYS B100 BLACK</v>
          </cell>
          <cell r="E537">
            <v>270</v>
          </cell>
          <cell r="F537">
            <v>159</v>
          </cell>
        </row>
        <row r="538">
          <cell r="A538" t="str">
            <v>FCLRS07</v>
          </cell>
          <cell r="B538" t="str">
            <v>SPX 12 KONECT GW RENT SYS B110 BLACK</v>
          </cell>
          <cell r="E538">
            <v>270</v>
          </cell>
          <cell r="F538">
            <v>159</v>
          </cell>
        </row>
        <row r="539">
          <cell r="A539" t="str">
            <v>FCIR003</v>
          </cell>
          <cell r="B539" t="str">
            <v>SPX 12 KONECT GW RENT SYS B90 BLACK</v>
          </cell>
          <cell r="E539">
            <v>270</v>
          </cell>
          <cell r="F539">
            <v>159</v>
          </cell>
        </row>
        <row r="540">
          <cell r="A540" t="str">
            <v>FCMRS01</v>
          </cell>
          <cell r="B540" t="str">
            <v>SMU GEN SPX 12 KONECT RENT SYS (SMU GENERIC)</v>
          </cell>
        </row>
        <row r="541">
          <cell r="A541" t="str">
            <v>FCLRS04</v>
          </cell>
          <cell r="B541" t="str">
            <v>SPX 12 METRIX GW B100 BLACK</v>
          </cell>
          <cell r="E541">
            <v>270</v>
          </cell>
          <cell r="F541">
            <v>159</v>
          </cell>
        </row>
        <row r="542">
          <cell r="A542" t="str">
            <v>FCLRS03</v>
          </cell>
          <cell r="B542" t="str">
            <v>SPX 12 METRIX GW B110 BLACK</v>
          </cell>
          <cell r="E542">
            <v>270</v>
          </cell>
          <cell r="F542">
            <v>159</v>
          </cell>
        </row>
        <row r="543">
          <cell r="A543" t="str">
            <v>FCLRS02</v>
          </cell>
          <cell r="B543" t="str">
            <v>SPX 12 METRIX GW B120 BLACK</v>
          </cell>
          <cell r="E543">
            <v>270</v>
          </cell>
          <cell r="F543">
            <v>159</v>
          </cell>
        </row>
        <row r="544">
          <cell r="A544" t="str">
            <v>FCMRS02</v>
          </cell>
          <cell r="B544" t="str">
            <v>SPX 12 METRIX GW B80 BLACK</v>
          </cell>
          <cell r="E544">
            <v>270</v>
          </cell>
          <cell r="F544">
            <v>159</v>
          </cell>
        </row>
        <row r="545">
          <cell r="A545" t="str">
            <v>FCLRS05</v>
          </cell>
          <cell r="B545" t="str">
            <v>SPX 12 METRIX GW B90 BLACK</v>
          </cell>
          <cell r="E545">
            <v>270</v>
          </cell>
          <cell r="F545">
            <v>159</v>
          </cell>
        </row>
        <row r="546">
          <cell r="A546" t="str">
            <v>FCLRS06</v>
          </cell>
          <cell r="B546" t="str">
            <v>SPX 12 RACE METRIX GW B80 BLACK HOT RED</v>
          </cell>
          <cell r="E546">
            <v>270</v>
          </cell>
          <cell r="F546">
            <v>159</v>
          </cell>
        </row>
        <row r="547">
          <cell r="A547" t="str">
            <v>FCLBS08</v>
          </cell>
          <cell r="B547" t="str">
            <v>SPX 12 ROCKERACE GW C NOEL SIGNATURE</v>
          </cell>
          <cell r="E547">
            <v>300</v>
          </cell>
          <cell r="F547">
            <v>176</v>
          </cell>
        </row>
        <row r="548">
          <cell r="A548" t="str">
            <v>FCLBS07</v>
          </cell>
          <cell r="B548" t="str">
            <v>SPX 12 ROCKERACE GW HERO SIGNATURE</v>
          </cell>
          <cell r="E548">
            <v>300</v>
          </cell>
          <cell r="F548">
            <v>176</v>
          </cell>
          <cell r="G548" t="str">
            <v>C</v>
          </cell>
          <cell r="H548">
            <v>210</v>
          </cell>
        </row>
        <row r="549">
          <cell r="A549" t="str">
            <v>FCLBS04</v>
          </cell>
          <cell r="B549" t="str">
            <v>SPX 12 ROCKERACE GW HOT RED</v>
          </cell>
          <cell r="E549">
            <v>270</v>
          </cell>
          <cell r="F549">
            <v>159</v>
          </cell>
          <cell r="G549" t="str">
            <v>C</v>
          </cell>
          <cell r="H549">
            <v>180</v>
          </cell>
        </row>
        <row r="550">
          <cell r="A550" t="str">
            <v>FCMCS06</v>
          </cell>
          <cell r="B550" t="str">
            <v>SPX 14 KONECT GW B80 BLACK BLUE WHITE</v>
          </cell>
          <cell r="E550">
            <v>0</v>
          </cell>
          <cell r="F550">
            <v>155</v>
          </cell>
        </row>
        <row r="551">
          <cell r="A551" t="str">
            <v>FCLCS02</v>
          </cell>
          <cell r="B551" t="str">
            <v>SPX 14 KONECT GW B80 BLACK HOT RED</v>
          </cell>
          <cell r="E551">
            <v>0</v>
          </cell>
          <cell r="F551">
            <v>155</v>
          </cell>
        </row>
        <row r="552">
          <cell r="A552" t="str">
            <v>FCLCS08</v>
          </cell>
          <cell r="B552" t="str">
            <v>SPX 14 KONECT GW B80 HERO SIGNATURE</v>
          </cell>
          <cell r="E552">
            <v>0</v>
          </cell>
          <cell r="F552">
            <v>155</v>
          </cell>
        </row>
        <row r="553">
          <cell r="A553" t="str">
            <v>FCLCS09</v>
          </cell>
          <cell r="B553" t="str">
            <v>SPX 14 KONECT GW B80 STRATO</v>
          </cell>
          <cell r="E553">
            <v>0</v>
          </cell>
          <cell r="F553">
            <v>155</v>
          </cell>
        </row>
        <row r="554">
          <cell r="A554" t="str">
            <v>FCJC004</v>
          </cell>
          <cell r="B554" t="str">
            <v>SPX 14 KONECT GW B80 SWISS LTD (SMU SWISS LTD)</v>
          </cell>
          <cell r="E554">
            <v>0</v>
          </cell>
          <cell r="F554">
            <v>155</v>
          </cell>
        </row>
        <row r="555">
          <cell r="A555" t="str">
            <v>FCMCS03</v>
          </cell>
          <cell r="B555" t="str">
            <v>SPX 14 KONECT GW B90 BLACK RED</v>
          </cell>
          <cell r="E555">
            <v>0</v>
          </cell>
          <cell r="F555">
            <v>155</v>
          </cell>
        </row>
        <row r="556">
          <cell r="A556" t="str">
            <v>FCMBS02</v>
          </cell>
          <cell r="B556" t="str">
            <v>SPX 14 ROCKERACE GW BLACK RED</v>
          </cell>
          <cell r="E556">
            <v>300</v>
          </cell>
          <cell r="F556">
            <v>176</v>
          </cell>
        </row>
        <row r="557">
          <cell r="A557" t="str">
            <v>FCMCS01</v>
          </cell>
          <cell r="B557" t="str">
            <v>SMU GEN SPX 14/12 KONECT GW (SMU GENERIC)</v>
          </cell>
        </row>
        <row r="558">
          <cell r="A558" t="str">
            <v>FCLBS06</v>
          </cell>
          <cell r="B558" t="str">
            <v>SPX 15 ROCKERACE C NOEL SIGNATURE</v>
          </cell>
          <cell r="E558">
            <v>370</v>
          </cell>
          <cell r="F558">
            <v>218</v>
          </cell>
        </row>
        <row r="559">
          <cell r="A559" t="str">
            <v>FCIA007</v>
          </cell>
          <cell r="B559" t="str">
            <v>SPX 15 ROCKERACE FORZA MASTER</v>
          </cell>
          <cell r="E559">
            <v>370</v>
          </cell>
          <cell r="F559">
            <v>218</v>
          </cell>
          <cell r="G559" t="str">
            <v>C</v>
          </cell>
          <cell r="H559">
            <v>245</v>
          </cell>
        </row>
        <row r="560">
          <cell r="A560" t="str">
            <v>FCLBS05</v>
          </cell>
          <cell r="B560" t="str">
            <v>SPX 15 ROCKERACE HERO SIGNATURE</v>
          </cell>
          <cell r="E560">
            <v>370</v>
          </cell>
          <cell r="F560">
            <v>218</v>
          </cell>
          <cell r="G560" t="str">
            <v>C</v>
          </cell>
          <cell r="H560">
            <v>245</v>
          </cell>
        </row>
        <row r="561">
          <cell r="A561" t="str">
            <v>FCLBS02</v>
          </cell>
          <cell r="B561" t="str">
            <v>SPX 15 ROCKERACE HOT RED</v>
          </cell>
          <cell r="E561">
            <v>340</v>
          </cell>
          <cell r="F561">
            <v>200</v>
          </cell>
          <cell r="G561" t="str">
            <v>C</v>
          </cell>
          <cell r="H561">
            <v>215</v>
          </cell>
        </row>
        <row r="562">
          <cell r="A562" t="str">
            <v>FCMBS01</v>
          </cell>
          <cell r="B562" t="str">
            <v>SMU GEN SPX 15/14/12 ROCKERACE (SMU GENERIC)</v>
          </cell>
        </row>
        <row r="563">
          <cell r="A563" t="str">
            <v>FCLWO01</v>
          </cell>
          <cell r="B563" t="str">
            <v>ST 10 BLACK</v>
          </cell>
          <cell r="E563">
            <v>290</v>
          </cell>
          <cell r="F563">
            <v>194</v>
          </cell>
          <cell r="G563" t="str">
            <v>M</v>
          </cell>
          <cell r="H563">
            <v>230</v>
          </cell>
        </row>
        <row r="564">
          <cell r="A564" t="str">
            <v>FCKKT01</v>
          </cell>
          <cell r="B564" t="str">
            <v>TEAM 4 GW B76 BLACK</v>
          </cell>
          <cell r="E564">
            <v>70</v>
          </cell>
          <cell r="F564">
            <v>41</v>
          </cell>
        </row>
        <row r="565">
          <cell r="A565" t="str">
            <v>FCKKT03</v>
          </cell>
          <cell r="B565" t="str">
            <v>TEAM 4 GW B76 BLACK BULK (SMU BULK)</v>
          </cell>
        </row>
        <row r="566">
          <cell r="A566" t="str">
            <v>FCKKT02</v>
          </cell>
          <cell r="B566" t="str">
            <v>TEAM 4 GW B76 WHITE</v>
          </cell>
          <cell r="E566">
            <v>70</v>
          </cell>
          <cell r="F566">
            <v>41</v>
          </cell>
        </row>
        <row r="567">
          <cell r="A567" t="str">
            <v>FCKKT04</v>
          </cell>
          <cell r="B567" t="str">
            <v>TEAM 4 GW B76 WHITE BULK (SMU BULK)</v>
          </cell>
        </row>
        <row r="568">
          <cell r="A568" t="str">
            <v>FCMKT01</v>
          </cell>
          <cell r="B568" t="str">
            <v>SMU GEN TEAM 4 GW (SMU GENERIC)</v>
          </cell>
        </row>
        <row r="569">
          <cell r="A569" t="str">
            <v>FCMDX02</v>
          </cell>
          <cell r="B569" t="str">
            <v>XPRESS 10 GW B83 BLACK</v>
          </cell>
          <cell r="E569">
            <v>0</v>
          </cell>
          <cell r="F569">
            <v>80</v>
          </cell>
        </row>
        <row r="570">
          <cell r="A570" t="str">
            <v>FCKDX04</v>
          </cell>
          <cell r="B570" t="str">
            <v>XPRESS 10 GW B83 BLACK BLUE</v>
          </cell>
          <cell r="E570">
            <v>0</v>
          </cell>
          <cell r="F570">
            <v>80</v>
          </cell>
        </row>
        <row r="571">
          <cell r="A571" t="str">
            <v>FCKDX02</v>
          </cell>
          <cell r="B571" t="str">
            <v>XPRESS 10 GW B83 BLACK CHROME</v>
          </cell>
          <cell r="E571">
            <v>0</v>
          </cell>
          <cell r="F571">
            <v>80</v>
          </cell>
        </row>
        <row r="572">
          <cell r="A572" t="str">
            <v>FCMDX05</v>
          </cell>
          <cell r="B572" t="str">
            <v>XPRESS 10 GW B83 BLACK HOT RED</v>
          </cell>
          <cell r="E572">
            <v>0</v>
          </cell>
          <cell r="F572">
            <v>80</v>
          </cell>
        </row>
        <row r="573">
          <cell r="A573" t="str">
            <v>FCJD010</v>
          </cell>
          <cell r="B573" t="str">
            <v>XPRESS 10 GW B93 BLACK</v>
          </cell>
          <cell r="E573">
            <v>0</v>
          </cell>
          <cell r="F573">
            <v>80</v>
          </cell>
        </row>
        <row r="574">
          <cell r="A574" t="str">
            <v>FCIR007</v>
          </cell>
          <cell r="B574" t="str">
            <v>XPRESS 10 GW RENT SYS B83 BLACK</v>
          </cell>
          <cell r="E574">
            <v>150</v>
          </cell>
          <cell r="F574">
            <v>88</v>
          </cell>
        </row>
        <row r="575">
          <cell r="A575" t="str">
            <v>FCIR006</v>
          </cell>
          <cell r="B575" t="str">
            <v>XPRESS 10 GW RENT SYS B93 BLACK</v>
          </cell>
          <cell r="E575">
            <v>150</v>
          </cell>
          <cell r="F575">
            <v>88</v>
          </cell>
        </row>
        <row r="576">
          <cell r="A576" t="str">
            <v>FCMRD01</v>
          </cell>
          <cell r="B576" t="str">
            <v>SMU GEN XPRESS RENT SYS (SMU GENERIC)</v>
          </cell>
        </row>
        <row r="577">
          <cell r="A577" t="str">
            <v>FCJD004</v>
          </cell>
          <cell r="B577" t="str">
            <v>XPRESS 11 GW B83 BLACK</v>
          </cell>
          <cell r="E577">
            <v>0</v>
          </cell>
          <cell r="F577">
            <v>85</v>
          </cell>
        </row>
        <row r="578">
          <cell r="A578" t="str">
            <v>FCKDX03</v>
          </cell>
          <cell r="B578" t="str">
            <v>XPRESS 11 GW B83 BLACK BLUE</v>
          </cell>
          <cell r="E578">
            <v>0</v>
          </cell>
          <cell r="F578">
            <v>85</v>
          </cell>
        </row>
        <row r="579">
          <cell r="A579" t="str">
            <v>FCMDX03</v>
          </cell>
          <cell r="B579" t="str">
            <v>XPRESS 11 GW B83 BLACK GREEN</v>
          </cell>
          <cell r="E579">
            <v>0</v>
          </cell>
          <cell r="F579">
            <v>85</v>
          </cell>
        </row>
        <row r="580">
          <cell r="A580" t="str">
            <v>FCMDX04</v>
          </cell>
          <cell r="B580" t="str">
            <v>XPRESS 11 GW B83 BLACK YELLOW</v>
          </cell>
          <cell r="E580">
            <v>0</v>
          </cell>
          <cell r="F580">
            <v>85</v>
          </cell>
        </row>
        <row r="581">
          <cell r="A581" t="str">
            <v>FCJD002</v>
          </cell>
          <cell r="B581" t="str">
            <v>XPRESS 11 GW B83 BLACK HOT RED</v>
          </cell>
          <cell r="E581">
            <v>0</v>
          </cell>
          <cell r="F581">
            <v>85</v>
          </cell>
        </row>
        <row r="582">
          <cell r="A582" t="str">
            <v>FCLDX02</v>
          </cell>
          <cell r="B582" t="str">
            <v>XPRESS 11 GW B83 BLACK ORANGE</v>
          </cell>
          <cell r="E582">
            <v>0</v>
          </cell>
          <cell r="F582">
            <v>85</v>
          </cell>
        </row>
        <row r="583">
          <cell r="A583" t="str">
            <v>FCJD001</v>
          </cell>
          <cell r="B583" t="str">
            <v>XPRESS 11 GW B93 BLACK</v>
          </cell>
          <cell r="E583">
            <v>0</v>
          </cell>
          <cell r="F583">
            <v>85</v>
          </cell>
        </row>
        <row r="584">
          <cell r="A584" t="str">
            <v>FCMDX01</v>
          </cell>
          <cell r="B584" t="str">
            <v>SMU GEN XPRESS 11/10 GW (SMU GENERIC)</v>
          </cell>
          <cell r="F584">
            <v>82.5</v>
          </cell>
        </row>
        <row r="585">
          <cell r="A585" t="str">
            <v>FCJD050</v>
          </cell>
          <cell r="B585" t="str">
            <v>XPRESS 7 GW B83 BLACK</v>
          </cell>
          <cell r="E585">
            <v>0</v>
          </cell>
          <cell r="F585">
            <v>75</v>
          </cell>
        </row>
        <row r="586">
          <cell r="A586" t="str">
            <v>FCJD051</v>
          </cell>
          <cell r="B586" t="str">
            <v>XPRESS 7 GW B83 WHITE</v>
          </cell>
          <cell r="E586">
            <v>0</v>
          </cell>
          <cell r="F586">
            <v>75</v>
          </cell>
        </row>
        <row r="587">
          <cell r="A587" t="str">
            <v>FCJR001</v>
          </cell>
          <cell r="B587" t="str">
            <v>XPRESS 7 GW RENT SYS B83 BLACK</v>
          </cell>
          <cell r="E587">
            <v>150</v>
          </cell>
          <cell r="F587">
            <v>88</v>
          </cell>
        </row>
        <row r="588">
          <cell r="A588" t="str">
            <v>FCMDJ01</v>
          </cell>
          <cell r="B588" t="str">
            <v>SMU GEN XPRESS 7 GW (SMU GENERIC)</v>
          </cell>
        </row>
        <row r="589">
          <cell r="A589" t="str">
            <v>FCMDW02</v>
          </cell>
          <cell r="B589" t="str">
            <v>XPRESS W 10 GW B83 BLACK OLIVE</v>
          </cell>
          <cell r="E589">
            <v>0</v>
          </cell>
          <cell r="F589">
            <v>80</v>
          </cell>
        </row>
        <row r="590">
          <cell r="A590" t="str">
            <v>FCLDW03</v>
          </cell>
          <cell r="B590" t="str">
            <v>XPRESS W 10 GW B83 ATTRAXION (DECATHLON - 5P BULK)</v>
          </cell>
        </row>
        <row r="591">
          <cell r="A591" t="str">
            <v>FCJD031</v>
          </cell>
          <cell r="B591" t="str">
            <v>XPRESS W 10 GW B83 BLACK SPARKLE</v>
          </cell>
          <cell r="E591">
            <v>0</v>
          </cell>
          <cell r="F591">
            <v>80</v>
          </cell>
        </row>
        <row r="592">
          <cell r="A592" t="str">
            <v>FCID036</v>
          </cell>
          <cell r="B592" t="str">
            <v>XPRESS W 10 GW B83 WHITE SPARKLE</v>
          </cell>
          <cell r="E592">
            <v>0</v>
          </cell>
          <cell r="F592">
            <v>80</v>
          </cell>
        </row>
        <row r="593">
          <cell r="A593" t="str">
            <v>FCKDW04</v>
          </cell>
          <cell r="B593" t="str">
            <v>XPRESS W 10 GW B83 WHITE&amp;BLACK GOLD</v>
          </cell>
          <cell r="E593">
            <v>0</v>
          </cell>
          <cell r="F593">
            <v>80</v>
          </cell>
        </row>
        <row r="594">
          <cell r="A594" t="str">
            <v>FCLDW02</v>
          </cell>
          <cell r="B594" t="str">
            <v>XPRESS W 10 GW B93 BLACK SPARKLE</v>
          </cell>
          <cell r="E594">
            <v>0</v>
          </cell>
          <cell r="F594">
            <v>80</v>
          </cell>
        </row>
        <row r="595">
          <cell r="A595" t="str">
            <v>FCJD030</v>
          </cell>
          <cell r="B595" t="str">
            <v>XPRESS W 10 GW B93 WHITE SPARKLE</v>
          </cell>
          <cell r="E595">
            <v>0</v>
          </cell>
          <cell r="F595">
            <v>80</v>
          </cell>
        </row>
        <row r="596">
          <cell r="A596" t="str">
            <v>FCKDW01</v>
          </cell>
          <cell r="B596" t="str">
            <v>XPRESS W 11 GW B83 BLACK BLUSH</v>
          </cell>
          <cell r="E596">
            <v>0</v>
          </cell>
          <cell r="F596">
            <v>85</v>
          </cell>
        </row>
        <row r="597">
          <cell r="A597" t="str">
            <v>FCJD022</v>
          </cell>
          <cell r="B597" t="str">
            <v>XPRESS W 11 GW B83 BLACK GOLD</v>
          </cell>
          <cell r="E597">
            <v>0</v>
          </cell>
          <cell r="F597">
            <v>85</v>
          </cell>
        </row>
        <row r="598">
          <cell r="A598" t="str">
            <v>FCID022</v>
          </cell>
          <cell r="B598" t="str">
            <v>XPRESS W 11 GW B83 BLACK SPARKLE</v>
          </cell>
          <cell r="E598">
            <v>0</v>
          </cell>
          <cell r="F598">
            <v>85</v>
          </cell>
        </row>
        <row r="599">
          <cell r="A599" t="str">
            <v>FCKDW03</v>
          </cell>
          <cell r="B599" t="str">
            <v>XPRESS W 11 GW B83 BLACK&amp;WHITE GOLD</v>
          </cell>
          <cell r="E599">
            <v>0</v>
          </cell>
          <cell r="F599">
            <v>85</v>
          </cell>
        </row>
        <row r="600">
          <cell r="A600" t="str">
            <v>FCID023</v>
          </cell>
          <cell r="B600" t="str">
            <v>XPRESS W 11 GW B83 WHITE SPARKLE</v>
          </cell>
          <cell r="E600">
            <v>0</v>
          </cell>
          <cell r="F600">
            <v>85</v>
          </cell>
        </row>
        <row r="601">
          <cell r="A601" t="str">
            <v>FCJD020</v>
          </cell>
          <cell r="B601" t="str">
            <v>XPRESS W 11 GW B93 BLACK SPARKLE</v>
          </cell>
          <cell r="E601">
            <v>0</v>
          </cell>
          <cell r="F601">
            <v>85</v>
          </cell>
        </row>
        <row r="602">
          <cell r="A602" t="str">
            <v>FCMDW01</v>
          </cell>
          <cell r="B602" t="str">
            <v>SMU GEN XPRESS W 11/10 GW (SMU GENERIC)</v>
          </cell>
          <cell r="F602">
            <v>82.5</v>
          </cell>
        </row>
        <row r="603">
          <cell r="A603" t="str">
            <v>FCIF001</v>
          </cell>
          <cell r="B603" t="str">
            <v>LIFTERS_1MM_PX18/SPX15_ROCKERACE_WITHOUT_SCREWS</v>
          </cell>
          <cell r="E603">
            <v>13</v>
          </cell>
          <cell r="F603">
            <v>7.5</v>
          </cell>
          <cell r="G603" t="str">
            <v>C/M</v>
          </cell>
          <cell r="H603">
            <v>10</v>
          </cell>
        </row>
        <row r="604">
          <cell r="A604" t="str">
            <v>FCIF002</v>
          </cell>
          <cell r="B604" t="str">
            <v>LIFTERS_3MM_PX18/SPX15_ROCKERACE_WITH_SCREWS</v>
          </cell>
          <cell r="E604">
            <v>22</v>
          </cell>
          <cell r="F604">
            <v>12.5</v>
          </cell>
          <cell r="G604" t="str">
            <v>C/M</v>
          </cell>
          <cell r="H604">
            <v>17</v>
          </cell>
        </row>
        <row r="605">
          <cell r="A605" t="str">
            <v>FCIF003</v>
          </cell>
          <cell r="B605" t="str">
            <v>LIFTERS_5MM_PX18/SPX15_ROCKERACE_WITH_SCREWS</v>
          </cell>
          <cell r="E605">
            <v>35</v>
          </cell>
          <cell r="F605">
            <v>20</v>
          </cell>
          <cell r="G605" t="str">
            <v>C/M</v>
          </cell>
          <cell r="H605">
            <v>25</v>
          </cell>
        </row>
        <row r="606">
          <cell r="A606" t="str">
            <v>FCIF004</v>
          </cell>
          <cell r="B606" t="str">
            <v>LIFTERS_1MM_SPX12/14_ROCKERACE_WITHOUT_SCREWS</v>
          </cell>
          <cell r="E606">
            <v>13</v>
          </cell>
          <cell r="F606">
            <v>7.5</v>
          </cell>
          <cell r="G606" t="str">
            <v>C/M</v>
          </cell>
          <cell r="H606">
            <v>10</v>
          </cell>
        </row>
        <row r="607">
          <cell r="A607" t="str">
            <v>FCIF005</v>
          </cell>
          <cell r="B607" t="str">
            <v>LIFTERS_3MM_SPX12/14_ROCKERACE_WITH_SCREWS</v>
          </cell>
          <cell r="E607">
            <v>22</v>
          </cell>
          <cell r="F607">
            <v>12.5</v>
          </cell>
          <cell r="G607" t="str">
            <v>C/M</v>
          </cell>
          <cell r="H607">
            <v>17</v>
          </cell>
        </row>
        <row r="608">
          <cell r="A608" t="str">
            <v>FCIF006</v>
          </cell>
          <cell r="B608" t="str">
            <v>LIFTERS_5MM_SPX12/14_ROCKERACE_WITH_SCREWS</v>
          </cell>
          <cell r="E608">
            <v>35</v>
          </cell>
          <cell r="F608">
            <v>20</v>
          </cell>
          <cell r="G608" t="str">
            <v>C/M</v>
          </cell>
          <cell r="H608">
            <v>25</v>
          </cell>
        </row>
        <row r="609">
          <cell r="A609" t="str">
            <v>FCJF001</v>
          </cell>
          <cell r="B609" t="str">
            <v>CHILDREN BOOT ADAPTER KIT</v>
          </cell>
          <cell r="E609">
            <v>25</v>
          </cell>
          <cell r="F609">
            <v>14.5</v>
          </cell>
        </row>
        <row r="610">
          <cell r="A610" t="str">
            <v>FC0F004</v>
          </cell>
          <cell r="B610" t="str">
            <v>BRAKE_PIVOT_B130</v>
          </cell>
          <cell r="E610">
            <v>90</v>
          </cell>
          <cell r="F610">
            <v>51.5</v>
          </cell>
          <cell r="G610" t="str">
            <v>M</v>
          </cell>
          <cell r="H610">
            <v>70</v>
          </cell>
        </row>
        <row r="611">
          <cell r="A611" t="str">
            <v>FC9F002</v>
          </cell>
          <cell r="B611" t="str">
            <v>BRAKE_PIVOT_B115</v>
          </cell>
          <cell r="E611">
            <v>90</v>
          </cell>
          <cell r="F611">
            <v>51.5</v>
          </cell>
          <cell r="G611" t="str">
            <v>M</v>
          </cell>
          <cell r="H611">
            <v>70</v>
          </cell>
        </row>
        <row r="612">
          <cell r="A612" t="str">
            <v>FC9F001</v>
          </cell>
          <cell r="B612" t="str">
            <v>BRAKE_PIVOT_B95</v>
          </cell>
          <cell r="E612">
            <v>90</v>
          </cell>
          <cell r="F612">
            <v>51.5</v>
          </cell>
          <cell r="G612" t="str">
            <v>M</v>
          </cell>
          <cell r="H612">
            <v>70</v>
          </cell>
        </row>
        <row r="613">
          <cell r="A613" t="str">
            <v>FC6F049</v>
          </cell>
          <cell r="B613" t="str">
            <v>BRAKE_ PIVOT_B75</v>
          </cell>
          <cell r="E613">
            <v>90</v>
          </cell>
          <cell r="F613">
            <v>51.5</v>
          </cell>
          <cell r="G613" t="str">
            <v>M</v>
          </cell>
          <cell r="H613">
            <v>70</v>
          </cell>
        </row>
        <row r="614">
          <cell r="A614" t="str">
            <v>FC9F014</v>
          </cell>
          <cell r="B614" t="str">
            <v>BRAKE_PX/SPX_ROKERACE_ B80</v>
          </cell>
          <cell r="E614">
            <v>40</v>
          </cell>
          <cell r="F614">
            <v>23</v>
          </cell>
        </row>
        <row r="615">
          <cell r="A615" t="str">
            <v>FC9F012</v>
          </cell>
          <cell r="B615" t="str">
            <v>BRAKE_3P_B120</v>
          </cell>
          <cell r="E615">
            <v>40</v>
          </cell>
          <cell r="F615">
            <v>23</v>
          </cell>
        </row>
        <row r="616">
          <cell r="A616" t="str">
            <v>FOLF004</v>
          </cell>
          <cell r="B616" t="str">
            <v>BRAKE_3P_B110</v>
          </cell>
          <cell r="E616">
            <v>30</v>
          </cell>
          <cell r="F616">
            <v>17</v>
          </cell>
        </row>
        <row r="617">
          <cell r="A617" t="str">
            <v>FC9F010</v>
          </cell>
          <cell r="B617" t="str">
            <v>BRAKE_3P_B100</v>
          </cell>
          <cell r="E617">
            <v>30</v>
          </cell>
          <cell r="F617">
            <v>17</v>
          </cell>
        </row>
        <row r="618">
          <cell r="A618" t="str">
            <v>FC9F013</v>
          </cell>
          <cell r="B618" t="str">
            <v>BRAKE_3P_B90</v>
          </cell>
          <cell r="E618">
            <v>30</v>
          </cell>
          <cell r="F618">
            <v>17</v>
          </cell>
        </row>
        <row r="619">
          <cell r="A619" t="str">
            <v>FC9F011</v>
          </cell>
          <cell r="B619" t="str">
            <v>BRAKE_3P_B80</v>
          </cell>
          <cell r="E619">
            <v>30</v>
          </cell>
          <cell r="F619">
            <v>17</v>
          </cell>
        </row>
        <row r="620">
          <cell r="A620" t="str">
            <v>FCDF002</v>
          </cell>
          <cell r="B620" t="str">
            <v>BRAKE_2P_B93</v>
          </cell>
          <cell r="E620">
            <v>20</v>
          </cell>
          <cell r="F620">
            <v>11.5</v>
          </cell>
        </row>
        <row r="621">
          <cell r="A621" t="str">
            <v>FC5F006</v>
          </cell>
          <cell r="B621" t="str">
            <v>BRAKE_2P_B83</v>
          </cell>
          <cell r="E621">
            <v>16</v>
          </cell>
          <cell r="F621">
            <v>9</v>
          </cell>
        </row>
        <row r="622">
          <cell r="A622" t="str">
            <v>FC4F017</v>
          </cell>
          <cell r="B622" t="str">
            <v>BRAKE_2P_B73</v>
          </cell>
          <cell r="E622">
            <v>16</v>
          </cell>
          <cell r="F622">
            <v>9</v>
          </cell>
        </row>
        <row r="623">
          <cell r="A623" t="str">
            <v>FCDF003</v>
          </cell>
          <cell r="B623" t="str">
            <v>BRAKE_XPRESS_B93</v>
          </cell>
          <cell r="E623">
            <v>18</v>
          </cell>
          <cell r="F623">
            <v>11</v>
          </cell>
        </row>
        <row r="624">
          <cell r="A624" t="str">
            <v>FC0F023</v>
          </cell>
          <cell r="B624" t="str">
            <v>BRAKE_XPRESS_B83</v>
          </cell>
          <cell r="E624">
            <v>14</v>
          </cell>
          <cell r="F624">
            <v>8</v>
          </cell>
        </row>
        <row r="625">
          <cell r="A625" t="str">
            <v>FC0F022</v>
          </cell>
          <cell r="B625" t="str">
            <v>BRAKE_XPRESS_B73</v>
          </cell>
          <cell r="E625">
            <v>14</v>
          </cell>
          <cell r="F625">
            <v>8</v>
          </cell>
        </row>
        <row r="626">
          <cell r="A626" t="str">
            <v>FC8F002</v>
          </cell>
          <cell r="B626" t="str">
            <v>BRAKE_ TEAM_B76</v>
          </cell>
          <cell r="E626">
            <v>14</v>
          </cell>
          <cell r="F626">
            <v>8</v>
          </cell>
        </row>
        <row r="627">
          <cell r="A627" t="str">
            <v>FC3F030</v>
          </cell>
          <cell r="B627" t="str">
            <v>BRAKE_TEAM_B69</v>
          </cell>
          <cell r="E627">
            <v>14</v>
          </cell>
          <cell r="F627">
            <v>8</v>
          </cell>
        </row>
        <row r="628">
          <cell r="A628" t="str">
            <v>FC0F025</v>
          </cell>
          <cell r="B628" t="str">
            <v>BRAKE_KID_ B76</v>
          </cell>
          <cell r="E628">
            <v>12</v>
          </cell>
          <cell r="F628">
            <v>7</v>
          </cell>
        </row>
        <row r="629">
          <cell r="A629" t="str">
            <v>FC0F024</v>
          </cell>
          <cell r="B629" t="str">
            <v>BRAKE_ KID_B69</v>
          </cell>
          <cell r="E629">
            <v>12</v>
          </cell>
          <cell r="F629">
            <v>7</v>
          </cell>
        </row>
        <row r="630">
          <cell r="A630" t="str">
            <v>FCEF114</v>
          </cell>
          <cell r="B630" t="str">
            <v>CRAMPON_HM-ST_90_MM</v>
          </cell>
          <cell r="E630">
            <v>75</v>
          </cell>
          <cell r="F630">
            <v>46</v>
          </cell>
          <cell r="G630" t="str">
            <v>M</v>
          </cell>
          <cell r="H630">
            <v>60</v>
          </cell>
        </row>
        <row r="631">
          <cell r="A631" t="str">
            <v>FCEF115</v>
          </cell>
          <cell r="B631" t="str">
            <v>CRAMPON_HM-ST_100_MM</v>
          </cell>
          <cell r="E631">
            <v>75</v>
          </cell>
          <cell r="F631">
            <v>46</v>
          </cell>
          <cell r="G631" t="str">
            <v>M</v>
          </cell>
          <cell r="H631">
            <v>60</v>
          </cell>
        </row>
        <row r="632">
          <cell r="A632" t="str">
            <v>FCEF116</v>
          </cell>
          <cell r="B632" t="str">
            <v>CRAMPON_HM-ST_110_MM</v>
          </cell>
          <cell r="E632">
            <v>75</v>
          </cell>
          <cell r="F632">
            <v>46</v>
          </cell>
          <cell r="G632" t="str">
            <v>M</v>
          </cell>
          <cell r="H632">
            <v>60</v>
          </cell>
        </row>
        <row r="633">
          <cell r="A633" t="str">
            <v>FCEF117</v>
          </cell>
          <cell r="B633" t="str">
            <v>CRAMPON_HM-ST_120_MM</v>
          </cell>
          <cell r="E633">
            <v>75</v>
          </cell>
          <cell r="F633">
            <v>46</v>
          </cell>
          <cell r="G633" t="str">
            <v>M</v>
          </cell>
          <cell r="H633">
            <v>60</v>
          </cell>
        </row>
        <row r="634">
          <cell r="A634" t="str">
            <v>FCJF108</v>
          </cell>
          <cell r="B634" t="str">
            <v>LEASH</v>
          </cell>
          <cell r="E634">
            <v>35</v>
          </cell>
          <cell r="F634">
            <v>23</v>
          </cell>
        </row>
        <row r="635">
          <cell r="A635" t="str">
            <v>FOLF110</v>
          </cell>
          <cell r="B635" t="str">
            <v>DARKLITE_BRAKE_75_MM</v>
          </cell>
          <cell r="E635">
            <v>90</v>
          </cell>
          <cell r="F635">
            <v>58</v>
          </cell>
        </row>
        <row r="636">
          <cell r="A636" t="str">
            <v>FOLF111</v>
          </cell>
          <cell r="B636" t="str">
            <v>DARKLITE_BRAKE_90_MM</v>
          </cell>
          <cell r="E636">
            <v>90</v>
          </cell>
          <cell r="F636">
            <v>58</v>
          </cell>
        </row>
        <row r="637">
          <cell r="A637" t="str">
            <v>FOLF112</v>
          </cell>
          <cell r="B637" t="str">
            <v>DARKLITE_BRAKE_105_MM</v>
          </cell>
          <cell r="E637">
            <v>90</v>
          </cell>
          <cell r="F637">
            <v>58</v>
          </cell>
        </row>
        <row r="638">
          <cell r="A638" t="str">
            <v>FCHF007</v>
          </cell>
          <cell r="B638" t="str">
            <v>DEMO_BOARD_BLACK_1_UNIT</v>
          </cell>
          <cell r="E638">
            <v>0</v>
          </cell>
          <cell r="F638">
            <v>11</v>
          </cell>
        </row>
        <row r="639">
          <cell r="A639" t="str">
            <v>FCFF002</v>
          </cell>
          <cell r="B639" t="str">
            <v>METAL_JUNIOR_TEMPLATE</v>
          </cell>
          <cell r="E639">
            <v>0</v>
          </cell>
          <cell r="F639">
            <v>320</v>
          </cell>
        </row>
        <row r="640">
          <cell r="A640" t="str">
            <v>FCFF001</v>
          </cell>
          <cell r="B640" t="str">
            <v>METAL_ADULT_TEMPLATE</v>
          </cell>
          <cell r="E640">
            <v>0</v>
          </cell>
          <cell r="F640">
            <v>200</v>
          </cell>
        </row>
        <row r="641">
          <cell r="A641" t="str">
            <v>FCGF101</v>
          </cell>
          <cell r="B641" t="str">
            <v>RENT_SYS_PLATES_TEMPLATE</v>
          </cell>
          <cell r="E641">
            <v>0</v>
          </cell>
          <cell r="F641">
            <v>160</v>
          </cell>
        </row>
        <row r="642">
          <cell r="A642" t="str">
            <v>FOLF001</v>
          </cell>
          <cell r="B642" t="str">
            <v>METRIX DRILLING SOLE</v>
          </cell>
          <cell r="E642">
            <v>0</v>
          </cell>
          <cell r="F642">
            <v>90</v>
          </cell>
        </row>
        <row r="643">
          <cell r="A643" t="str">
            <v>FC9F003</v>
          </cell>
          <cell r="B643" t="str">
            <v>PIVOT_STICKER_TEMPLATE</v>
          </cell>
          <cell r="E643">
            <v>0</v>
          </cell>
          <cell r="F643">
            <v>3.5</v>
          </cell>
        </row>
        <row r="644">
          <cell r="A644" t="str">
            <v>FCEF110</v>
          </cell>
          <cell r="B644" t="str">
            <v>HM_TEMPLATE</v>
          </cell>
          <cell r="E644">
            <v>0</v>
          </cell>
          <cell r="F644">
            <v>310</v>
          </cell>
        </row>
        <row r="645">
          <cell r="A645" t="str">
            <v>FCGF110</v>
          </cell>
          <cell r="B645" t="str">
            <v>ST_TEMPLATE</v>
          </cell>
          <cell r="E645">
            <v>0</v>
          </cell>
          <cell r="F645">
            <v>310</v>
          </cell>
        </row>
        <row r="646">
          <cell r="A646" t="str">
            <v>FCHF114</v>
          </cell>
          <cell r="B646" t="str">
            <v>LITE_TEMPLATE</v>
          </cell>
          <cell r="E646">
            <v>0</v>
          </cell>
          <cell r="F646">
            <v>310</v>
          </cell>
        </row>
        <row r="647">
          <cell r="A647" t="str">
            <v>FOLF002</v>
          </cell>
          <cell r="B647" t="str">
            <v>JR ROTATION TEMPLATE</v>
          </cell>
          <cell r="E647">
            <v>0</v>
          </cell>
          <cell r="F647">
            <v>310</v>
          </cell>
        </row>
        <row r="648">
          <cell r="A648" t="str">
            <v>FOLF003</v>
          </cell>
          <cell r="B648" t="str">
            <v>RACE PLATES TEMPLATE (R22 WC- R22 SPEED - R21 PRO)</v>
          </cell>
          <cell r="E648">
            <v>0</v>
          </cell>
          <cell r="F648">
            <v>200</v>
          </cell>
        </row>
        <row r="649">
          <cell r="A649" t="str">
            <v>RBL9240</v>
          </cell>
          <cell r="B649" t="str">
            <v>HERO WORLD CUP ZC - METEOR GREY</v>
          </cell>
          <cell r="E649">
            <v>830</v>
          </cell>
          <cell r="F649">
            <v>430</v>
          </cell>
          <cell r="G649" t="str">
            <v>C</v>
          </cell>
          <cell r="H649">
            <v>560</v>
          </cell>
        </row>
        <row r="650">
          <cell r="A650" t="str">
            <v>RBL9250</v>
          </cell>
          <cell r="B650" t="str">
            <v>HERO WORLD CUP ZB - METEOR GREY</v>
          </cell>
          <cell r="E650">
            <v>830</v>
          </cell>
          <cell r="F650">
            <v>430</v>
          </cell>
          <cell r="G650" t="str">
            <v>C</v>
          </cell>
          <cell r="H650">
            <v>560</v>
          </cell>
        </row>
        <row r="651">
          <cell r="A651" t="str">
            <v>RBL9260</v>
          </cell>
          <cell r="B651" t="str">
            <v>HERO WORLD CUP ZA - METEOR GREY</v>
          </cell>
          <cell r="E651">
            <v>830</v>
          </cell>
          <cell r="F651">
            <v>430</v>
          </cell>
          <cell r="G651" t="str">
            <v>C</v>
          </cell>
          <cell r="H651">
            <v>560</v>
          </cell>
        </row>
        <row r="652">
          <cell r="A652" t="str">
            <v>RBL9270</v>
          </cell>
          <cell r="B652" t="str">
            <v>HERO WORLD CUP ZA+ - METEOR GREY</v>
          </cell>
          <cell r="E652">
            <v>830</v>
          </cell>
          <cell r="F652">
            <v>430</v>
          </cell>
          <cell r="G652" t="str">
            <v>C</v>
          </cell>
          <cell r="H652">
            <v>560</v>
          </cell>
        </row>
        <row r="653">
          <cell r="A653" t="str">
            <v>RBL9280</v>
          </cell>
          <cell r="B653" t="str">
            <v>HERO WORLD CUP ZJ+ - METEOR GREY</v>
          </cell>
          <cell r="E653">
            <v>830</v>
          </cell>
          <cell r="F653">
            <v>430</v>
          </cell>
          <cell r="G653" t="str">
            <v>C</v>
          </cell>
          <cell r="H653">
            <v>560</v>
          </cell>
        </row>
        <row r="654">
          <cell r="A654" t="str">
            <v>RBL9300</v>
          </cell>
          <cell r="B654" t="str">
            <v>HERO WORLD CUP Z SOFT + - METEOR GREY</v>
          </cell>
          <cell r="E654">
            <v>740</v>
          </cell>
          <cell r="F654">
            <v>387</v>
          </cell>
          <cell r="G654" t="str">
            <v>C</v>
          </cell>
          <cell r="H654">
            <v>500</v>
          </cell>
        </row>
        <row r="655">
          <cell r="A655" t="str">
            <v>RBM99A0</v>
          </cell>
          <cell r="B655" t="str">
            <v>HERO (SMU GENERIC)</v>
          </cell>
        </row>
        <row r="656">
          <cell r="A656" t="str">
            <v>RBM9500</v>
          </cell>
          <cell r="B656" t="str">
            <v>SUPER VIRAGE ZA+ - BLACK (SMU JP)</v>
          </cell>
          <cell r="E656">
            <v>840</v>
          </cell>
          <cell r="F656">
            <v>0</v>
          </cell>
        </row>
        <row r="657">
          <cell r="A657" t="str">
            <v>RBM1600</v>
          </cell>
          <cell r="B657" t="str">
            <v>SUPER VIRAGE 125 SC - BLACK (SMU JP)</v>
          </cell>
          <cell r="E657">
            <v>470</v>
          </cell>
          <cell r="F657">
            <v>0</v>
          </cell>
        </row>
        <row r="658">
          <cell r="A658" t="str">
            <v>RBM2610</v>
          </cell>
          <cell r="B658" t="str">
            <v>SUPER VIRAGE 105 SC - BLACK (SMU JP)</v>
          </cell>
          <cell r="E658">
            <v>340</v>
          </cell>
          <cell r="F658">
            <v>0</v>
          </cell>
        </row>
        <row r="659">
          <cell r="A659" t="str">
            <v>RBL1010</v>
          </cell>
          <cell r="B659" t="str">
            <v>HERO WORLD CUP 140 - METEOR GREY</v>
          </cell>
          <cell r="E659">
            <v>630</v>
          </cell>
          <cell r="F659">
            <v>324</v>
          </cell>
          <cell r="G659" t="str">
            <v>C/M</v>
          </cell>
          <cell r="H659">
            <v>440</v>
          </cell>
        </row>
        <row r="660">
          <cell r="A660" t="str">
            <v>RBL1020</v>
          </cell>
          <cell r="B660" t="str">
            <v>HERO WORLD CUP 130 MEDIUM - METEOR GREY</v>
          </cell>
          <cell r="E660">
            <v>570</v>
          </cell>
          <cell r="F660">
            <v>293</v>
          </cell>
          <cell r="G660" t="str">
            <v>C/M</v>
          </cell>
          <cell r="H660">
            <v>400</v>
          </cell>
        </row>
        <row r="661">
          <cell r="A661" t="str">
            <v>RBL1030</v>
          </cell>
          <cell r="B661" t="str">
            <v>HERO WORLD CUP 120 - METEOR GREY</v>
          </cell>
          <cell r="E661">
            <v>520</v>
          </cell>
          <cell r="F661">
            <v>267</v>
          </cell>
          <cell r="G661" t="str">
            <v>C/M</v>
          </cell>
          <cell r="H661">
            <v>360</v>
          </cell>
        </row>
        <row r="662">
          <cell r="A662" t="str">
            <v>RBL1050</v>
          </cell>
          <cell r="B662" t="str">
            <v>HERO WORLD CUP 110 MEDIUM - METEOR GREY</v>
          </cell>
          <cell r="E662">
            <v>470</v>
          </cell>
          <cell r="F662">
            <v>241</v>
          </cell>
          <cell r="G662" t="str">
            <v>C/M</v>
          </cell>
          <cell r="H662">
            <v>325</v>
          </cell>
        </row>
        <row r="663">
          <cell r="A663" t="str">
            <v xml:space="preserve">RBM1510 </v>
          </cell>
          <cell r="B663" t="str">
            <v>HERO WORLD CUP 105 X GW - METEOR GREY (SMU SPORT HOLDING)</v>
          </cell>
        </row>
        <row r="664">
          <cell r="A664" t="str">
            <v>RBL2010</v>
          </cell>
          <cell r="B664" t="str">
            <v>HI-SPEED ELITE 130 CARBON LV GW - BLACK EDITION</v>
          </cell>
          <cell r="E664">
            <v>590</v>
          </cell>
          <cell r="F664">
            <v>311</v>
          </cell>
          <cell r="G664" t="str">
            <v>M</v>
          </cell>
          <cell r="H664">
            <v>410</v>
          </cell>
        </row>
        <row r="665">
          <cell r="A665" t="str">
            <v>RBL2030</v>
          </cell>
          <cell r="B665" t="str">
            <v>HI-SPEED ELITE 120 LV GW - BLACK</v>
          </cell>
          <cell r="E665">
            <v>500</v>
          </cell>
          <cell r="F665">
            <v>264</v>
          </cell>
          <cell r="G665" t="str">
            <v>M</v>
          </cell>
          <cell r="H665">
            <v>350</v>
          </cell>
        </row>
        <row r="666">
          <cell r="A666" t="str">
            <v>RBL2020</v>
          </cell>
          <cell r="B666" t="str">
            <v>HI-SPEED ELITE 110 LV GW - WHITE</v>
          </cell>
          <cell r="E666">
            <v>430</v>
          </cell>
          <cell r="F666">
            <v>227</v>
          </cell>
        </row>
        <row r="667">
          <cell r="A667" t="str">
            <v>RBM99B0</v>
          </cell>
          <cell r="B667" t="str">
            <v>HI-SPEED ELITE LV (SMU GENERIC)</v>
          </cell>
          <cell r="F667">
            <v>264</v>
          </cell>
        </row>
        <row r="668">
          <cell r="A668" t="str">
            <v>RBL2040</v>
          </cell>
          <cell r="B668" t="str">
            <v>HI-SPEED PRO HEAT MV GW - BRONZE GREY</v>
          </cell>
          <cell r="E668">
            <v>620</v>
          </cell>
          <cell r="F668">
            <v>326</v>
          </cell>
        </row>
        <row r="669">
          <cell r="A669" t="str">
            <v>RBL2050</v>
          </cell>
          <cell r="B669" t="str">
            <v>HI-SPEED PRO 130 CARBON MV GW - BLACK RED</v>
          </cell>
          <cell r="E669">
            <v>590</v>
          </cell>
          <cell r="F669">
            <v>312</v>
          </cell>
          <cell r="G669" t="str">
            <v>M</v>
          </cell>
          <cell r="H669">
            <v>410</v>
          </cell>
        </row>
        <row r="670">
          <cell r="A670" t="str">
            <v>RBL2060</v>
          </cell>
          <cell r="B670" t="str">
            <v>HI-SPEED PRO 120 MV GW - BLACK GREEN</v>
          </cell>
          <cell r="E670">
            <v>500</v>
          </cell>
          <cell r="F670">
            <v>264</v>
          </cell>
          <cell r="G670" t="str">
            <v>M</v>
          </cell>
          <cell r="H670">
            <v>350</v>
          </cell>
        </row>
        <row r="671">
          <cell r="A671" t="str">
            <v>RBL2070</v>
          </cell>
          <cell r="B671" t="str">
            <v>HI-SPEED PRO 110 MV GW - BLACK ORANGE</v>
          </cell>
          <cell r="E671">
            <v>440</v>
          </cell>
          <cell r="F671">
            <v>233</v>
          </cell>
        </row>
        <row r="672">
          <cell r="A672" t="str">
            <v>RBL2090</v>
          </cell>
          <cell r="B672" t="str">
            <v>HI-SPEED PRO 100 MV - BLACK YELLOW</v>
          </cell>
          <cell r="E672">
            <v>370</v>
          </cell>
          <cell r="F672">
            <v>193</v>
          </cell>
        </row>
        <row r="673">
          <cell r="A673" t="str">
            <v>RBL2650</v>
          </cell>
          <cell r="B673" t="str">
            <v>HI-SPEED PRO 100 MV - BLACK RED (SMU OCHSNER)</v>
          </cell>
        </row>
        <row r="674">
          <cell r="A674" t="str">
            <v>RBM99D0</v>
          </cell>
          <cell r="B674" t="str">
            <v>HI-SPEED PRO MV (SMU GENERIC)</v>
          </cell>
          <cell r="F674">
            <v>193</v>
          </cell>
        </row>
        <row r="675">
          <cell r="A675" t="str">
            <v>RBL2100</v>
          </cell>
          <cell r="B675" t="str">
            <v>HI-SPEED 130 HV GW - BLACK RED</v>
          </cell>
          <cell r="E675">
            <v>480</v>
          </cell>
          <cell r="F675">
            <v>255</v>
          </cell>
          <cell r="G675" t="str">
            <v>M</v>
          </cell>
          <cell r="H675">
            <v>335</v>
          </cell>
        </row>
        <row r="676">
          <cell r="A676" t="str">
            <v>RBL2110</v>
          </cell>
          <cell r="B676" t="str">
            <v>HI-SPEED 120 HV GW - BLACK GREEN</v>
          </cell>
          <cell r="E676">
            <v>430</v>
          </cell>
          <cell r="F676">
            <v>228</v>
          </cell>
        </row>
        <row r="677">
          <cell r="A677" t="str">
            <v>RBL2130</v>
          </cell>
          <cell r="B677" t="str">
            <v>HI-SPEED 100 HV - BLACK YELLOW</v>
          </cell>
          <cell r="E677">
            <v>350</v>
          </cell>
          <cell r="F677">
            <v>186</v>
          </cell>
        </row>
        <row r="678">
          <cell r="A678" t="str">
            <v>RBL2510</v>
          </cell>
          <cell r="B678" t="str">
            <v>HI-SPEED 90 X GW - BLACK (SMU IIC)</v>
          </cell>
          <cell r="E678">
            <v>325</v>
          </cell>
          <cell r="F678">
            <v>173</v>
          </cell>
        </row>
        <row r="679">
          <cell r="A679" t="str">
            <v>RBL2150</v>
          </cell>
          <cell r="B679" t="str">
            <v>HI-SPEED 80 HV - BLACK SILVER</v>
          </cell>
          <cell r="E679">
            <v>300</v>
          </cell>
          <cell r="F679">
            <v>160</v>
          </cell>
        </row>
        <row r="680">
          <cell r="A680" t="str">
            <v>RBM99T0</v>
          </cell>
          <cell r="B680" t="str">
            <v>HI-SPEED HV (SMU GENERIC)</v>
          </cell>
          <cell r="F680">
            <v>173</v>
          </cell>
        </row>
        <row r="681">
          <cell r="A681" t="str">
            <v>RBM8010</v>
          </cell>
          <cell r="B681" t="str">
            <v>SPEED 120 HV+ GW- BLACK</v>
          </cell>
          <cell r="E681">
            <v>350</v>
          </cell>
          <cell r="F681">
            <v>192</v>
          </cell>
        </row>
        <row r="682">
          <cell r="A682" t="str">
            <v>RBM8030</v>
          </cell>
          <cell r="B682" t="str">
            <v>SPEED 100 HV+ - BLACK</v>
          </cell>
          <cell r="E682">
            <v>300</v>
          </cell>
          <cell r="F682">
            <v>164</v>
          </cell>
        </row>
        <row r="683">
          <cell r="A683" t="str">
            <v>RBM8580</v>
          </cell>
          <cell r="B683" t="str">
            <v>SPEED 90 X HV+ GW - BLACK (SMU IIC)</v>
          </cell>
          <cell r="E683">
            <v>275</v>
          </cell>
          <cell r="F683">
            <v>141</v>
          </cell>
        </row>
        <row r="684">
          <cell r="A684" t="str">
            <v>RBM8560</v>
          </cell>
          <cell r="B684" t="str">
            <v>SPEED 90 HV+ - BLACK (SMU NBS)</v>
          </cell>
        </row>
        <row r="685">
          <cell r="A685" t="str">
            <v>RBM8050</v>
          </cell>
          <cell r="B685" t="str">
            <v>SPEED 80 HV+ - BLACK</v>
          </cell>
          <cell r="E685">
            <v>250</v>
          </cell>
          <cell r="F685">
            <v>136</v>
          </cell>
        </row>
        <row r="686">
          <cell r="A686" t="str">
            <v>RBM99X0</v>
          </cell>
          <cell r="B686" t="str">
            <v>SPEED (SMU GENERIC)</v>
          </cell>
          <cell r="F686">
            <v>141</v>
          </cell>
        </row>
        <row r="687">
          <cell r="A687" t="str">
            <v>RBL8150</v>
          </cell>
          <cell r="B687" t="str">
            <v>EVO 70 - BLACK</v>
          </cell>
          <cell r="E687">
            <v>240</v>
          </cell>
          <cell r="F687">
            <v>134</v>
          </cell>
        </row>
        <row r="688">
          <cell r="A688" t="str">
            <v>RBM99G0</v>
          </cell>
          <cell r="B688" t="str">
            <v>ALIAS (SMU GENERIC)</v>
          </cell>
          <cell r="F688">
            <v>120</v>
          </cell>
        </row>
        <row r="689">
          <cell r="A689" t="str">
            <v>RBL8650</v>
          </cell>
          <cell r="B689" t="str">
            <v>ALIAS 80 - BLACK (SMU IIC)</v>
          </cell>
          <cell r="E689">
            <v>240</v>
          </cell>
          <cell r="F689">
            <v>133</v>
          </cell>
        </row>
        <row r="690">
          <cell r="A690" t="str">
            <v>RBM8500</v>
          </cell>
          <cell r="B690" t="str">
            <v>EVO 70 - BLACK KHAKI (SMU JP)</v>
          </cell>
        </row>
        <row r="691">
          <cell r="A691" t="str">
            <v>RBM99H0</v>
          </cell>
          <cell r="B691" t="str">
            <v>KIARA (SMU GENERIC)</v>
          </cell>
          <cell r="F691">
            <v>133</v>
          </cell>
        </row>
        <row r="692">
          <cell r="A692" t="str">
            <v>RBL8660</v>
          </cell>
          <cell r="B692" t="str">
            <v>KIARA 60 - WHITE (SMU IIC)</v>
          </cell>
          <cell r="E692">
            <v>240</v>
          </cell>
          <cell r="F692">
            <v>133</v>
          </cell>
        </row>
        <row r="693">
          <cell r="A693" t="str">
            <v>RBM99I0</v>
          </cell>
          <cell r="B693" t="str">
            <v>EVO (SMU GENERIC)</v>
          </cell>
        </row>
        <row r="694">
          <cell r="A694" t="str">
            <v>RBM99L0</v>
          </cell>
          <cell r="B694" t="str">
            <v>KELIA (SMU GENERIC)</v>
          </cell>
        </row>
        <row r="695">
          <cell r="A695" t="str">
            <v>RBM99M0</v>
          </cell>
          <cell r="B695" t="str">
            <v>FLASH (SMU GENERIC)</v>
          </cell>
        </row>
        <row r="696">
          <cell r="A696" t="str">
            <v>RBM3000</v>
          </cell>
          <cell r="B696" t="str">
            <v>ALLTRACK ELITE 130 LT LV GW - MOON GREY</v>
          </cell>
          <cell r="E696">
            <v>740</v>
          </cell>
          <cell r="F696">
            <v>391</v>
          </cell>
          <cell r="G696" t="str">
            <v>M</v>
          </cell>
          <cell r="H696">
            <v>520</v>
          </cell>
        </row>
        <row r="697">
          <cell r="A697" t="str">
            <v>RBM3020</v>
          </cell>
          <cell r="B697" t="str">
            <v>ALLTRACK PRO 110 LT MV GW - JUNGLE GREEN</v>
          </cell>
          <cell r="E697">
            <v>530</v>
          </cell>
          <cell r="F697">
            <v>280</v>
          </cell>
        </row>
        <row r="698">
          <cell r="A698" t="str">
            <v>RBM99J0</v>
          </cell>
          <cell r="B698" t="str">
            <v>ALLTRACK LT (SMU GENERIC)</v>
          </cell>
        </row>
        <row r="699">
          <cell r="A699" t="str">
            <v>RBM3050</v>
          </cell>
          <cell r="B699" t="str">
            <v>ALLTRACK PRO 130 LT MV GW - RED CLAY</v>
          </cell>
          <cell r="E699">
            <v>650</v>
          </cell>
          <cell r="F699">
            <v>342</v>
          </cell>
          <cell r="G699" t="str">
            <v>C/M</v>
          </cell>
          <cell r="H699">
            <v>450</v>
          </cell>
        </row>
        <row r="700">
          <cell r="A700" t="str">
            <v>RBM3060</v>
          </cell>
          <cell r="B700" t="str">
            <v>ALLTRACK PRO 120 LT MV GW - DEEP BLUE</v>
          </cell>
          <cell r="E700">
            <v>550</v>
          </cell>
          <cell r="F700">
            <v>290</v>
          </cell>
          <cell r="G700" t="str">
            <v>M</v>
          </cell>
          <cell r="H700">
            <v>390</v>
          </cell>
        </row>
        <row r="701">
          <cell r="A701" t="str">
            <v>RBM3070</v>
          </cell>
          <cell r="B701" t="str">
            <v>ALLTRACK PRO 110 MV GW - NOMAD GREY</v>
          </cell>
          <cell r="E701">
            <v>400</v>
          </cell>
          <cell r="F701">
            <v>210</v>
          </cell>
        </row>
        <row r="702">
          <cell r="A702" t="str">
            <v>RBM3080</v>
          </cell>
          <cell r="B702" t="str">
            <v>ALLTRACK PRO 100 MV - BLACK</v>
          </cell>
          <cell r="E702">
            <v>350</v>
          </cell>
          <cell r="F702">
            <v>183</v>
          </cell>
        </row>
        <row r="703">
          <cell r="A703" t="str">
            <v>RBM3510</v>
          </cell>
          <cell r="B703" t="str">
            <v>ALLTRACK PRO 100 X MV GW - CHARCOAL (SMU IIC)</v>
          </cell>
          <cell r="E703">
            <v>375</v>
          </cell>
          <cell r="F703">
            <v>197</v>
          </cell>
        </row>
        <row r="704">
          <cell r="A704" t="str">
            <v>RBM99R0</v>
          </cell>
          <cell r="B704" t="str">
            <v>ALLTRACK PRO (SMU GENERIC)</v>
          </cell>
          <cell r="F704">
            <v>197</v>
          </cell>
        </row>
        <row r="705">
          <cell r="A705" t="str">
            <v>RBM3110</v>
          </cell>
          <cell r="B705" t="str">
            <v>ALLTRACK 130 HV GW - LICHEN GREEN</v>
          </cell>
          <cell r="E705">
            <v>460</v>
          </cell>
          <cell r="F705">
            <v>242</v>
          </cell>
          <cell r="G705" t="str">
            <v>M</v>
          </cell>
          <cell r="H705">
            <v>300</v>
          </cell>
        </row>
        <row r="706">
          <cell r="A706" t="str">
            <v>RBM3130</v>
          </cell>
          <cell r="B706" t="str">
            <v>ALLTRACK 110 HV GW - STEEL GREY</v>
          </cell>
          <cell r="E706">
            <v>350</v>
          </cell>
          <cell r="F706">
            <v>184</v>
          </cell>
        </row>
        <row r="707">
          <cell r="A707" t="str">
            <v>RBM3530</v>
          </cell>
          <cell r="B707" t="str">
            <v>ALLTRACK 100 HV - CHARCOAL (SMU L9)</v>
          </cell>
        </row>
        <row r="708">
          <cell r="A708" t="str">
            <v>RBM3160</v>
          </cell>
          <cell r="B708" t="str">
            <v>ALLTRACK 90 HV - BLACK</v>
          </cell>
          <cell r="E708">
            <v>310</v>
          </cell>
          <cell r="F708">
            <v>163</v>
          </cell>
        </row>
        <row r="709">
          <cell r="A709" t="str">
            <v>RBM3580</v>
          </cell>
          <cell r="B709" t="str">
            <v>ALLTRACK 90 PREMIUM - BLACK (SMU GO SPORT)</v>
          </cell>
        </row>
        <row r="710">
          <cell r="A710" t="str">
            <v>RBM99P0</v>
          </cell>
          <cell r="B710" t="str">
            <v>ALLTRACK (SMU GENERIC)</v>
          </cell>
          <cell r="F710">
            <v>163</v>
          </cell>
        </row>
        <row r="711">
          <cell r="A711" t="str">
            <v>RBM4010</v>
          </cell>
          <cell r="B711" t="str">
            <v>TRACK 130 HV+ GW - SLATE GREY</v>
          </cell>
          <cell r="E711">
            <v>440</v>
          </cell>
          <cell r="F711">
            <v>237</v>
          </cell>
          <cell r="G711" t="str">
            <v>M</v>
          </cell>
          <cell r="H711">
            <v>300</v>
          </cell>
        </row>
        <row r="712">
          <cell r="A712" t="str">
            <v>RBM4030</v>
          </cell>
          <cell r="B712" t="str">
            <v>TRACK 110 HV+ GW - DARK BRONZE</v>
          </cell>
          <cell r="E712">
            <v>350</v>
          </cell>
          <cell r="F712">
            <v>189</v>
          </cell>
        </row>
        <row r="713">
          <cell r="A713" t="str">
            <v>RBM4050</v>
          </cell>
          <cell r="B713" t="str">
            <v>TRACK 90 HV+ - CHARCOAL</v>
          </cell>
          <cell r="E713">
            <v>300</v>
          </cell>
          <cell r="F713">
            <v>162</v>
          </cell>
        </row>
        <row r="714">
          <cell r="A714" t="str">
            <v>RBM99U0</v>
          </cell>
          <cell r="B714" t="str">
            <v>TRACK (SMU GENERIC)</v>
          </cell>
        </row>
        <row r="715">
          <cell r="A715" t="str">
            <v>RBL2210</v>
          </cell>
          <cell r="B715" t="str">
            <v>PURE ELITE 120 GW - RED</v>
          </cell>
          <cell r="E715">
            <v>530</v>
          </cell>
          <cell r="F715">
            <v>280</v>
          </cell>
          <cell r="G715" t="str">
            <v>M</v>
          </cell>
          <cell r="H715">
            <v>360</v>
          </cell>
        </row>
        <row r="716">
          <cell r="A716" t="str">
            <v>RBL2230</v>
          </cell>
          <cell r="B716" t="str">
            <v>PURE ELITE 90 GW - METAL STEEL</v>
          </cell>
          <cell r="E716">
            <v>420</v>
          </cell>
          <cell r="F716">
            <v>221</v>
          </cell>
        </row>
        <row r="717">
          <cell r="A717" t="str">
            <v>RBL2240</v>
          </cell>
          <cell r="B717" t="str">
            <v>PURE ELITE 70 - METAL ANTHRACITE</v>
          </cell>
          <cell r="E717">
            <v>360</v>
          </cell>
          <cell r="F717">
            <v>190</v>
          </cell>
        </row>
        <row r="718">
          <cell r="A718" t="str">
            <v>RBM99C0</v>
          </cell>
          <cell r="B718" t="str">
            <v>PURE ELITE (SMU GENERIC)</v>
          </cell>
        </row>
        <row r="719">
          <cell r="A719" t="str">
            <v>RBL2200</v>
          </cell>
          <cell r="B719" t="str">
            <v>PURE PRO HEAT GW - METAL GOLD GREY</v>
          </cell>
          <cell r="E719">
            <v>620</v>
          </cell>
          <cell r="F719">
            <v>326</v>
          </cell>
          <cell r="G719" t="str">
            <v>M</v>
          </cell>
          <cell r="H719">
            <v>430</v>
          </cell>
        </row>
        <row r="720">
          <cell r="A720" t="str">
            <v>RBL2250</v>
          </cell>
          <cell r="B720" t="str">
            <v>PURE PRO 100 GW - METAL CHARCOAL</v>
          </cell>
          <cell r="E720">
            <v>460</v>
          </cell>
          <cell r="F720">
            <v>242</v>
          </cell>
          <cell r="G720" t="str">
            <v>M</v>
          </cell>
          <cell r="H720">
            <v>320</v>
          </cell>
        </row>
        <row r="721">
          <cell r="A721" t="str">
            <v>RBL2270</v>
          </cell>
          <cell r="B721" t="str">
            <v>PURE PRO 90 GW - METAL ICE GREY</v>
          </cell>
          <cell r="E721">
            <v>430</v>
          </cell>
          <cell r="F721">
            <v>227</v>
          </cell>
        </row>
        <row r="722">
          <cell r="A722" t="str">
            <v>RBL2290</v>
          </cell>
          <cell r="B722" t="str">
            <v>PURE PRO 80 - METAL ICE BLACK</v>
          </cell>
          <cell r="E722">
            <v>360</v>
          </cell>
          <cell r="F722">
            <v>188</v>
          </cell>
        </row>
        <row r="723">
          <cell r="A723" t="str">
            <v>RBL2660</v>
          </cell>
          <cell r="B723" t="str">
            <v>PURE PRO 80 - BLACK (SMU OCHSNER)</v>
          </cell>
        </row>
        <row r="724">
          <cell r="A724" t="str">
            <v>RBM99E0</v>
          </cell>
          <cell r="B724" t="str">
            <v>PURE PRO (SMU GENERIC)</v>
          </cell>
          <cell r="F724">
            <v>188</v>
          </cell>
        </row>
        <row r="725">
          <cell r="A725" t="str">
            <v>RBL2310</v>
          </cell>
          <cell r="B725" t="str">
            <v>PURE HEAT GW - METAL GOLD GREY</v>
          </cell>
          <cell r="E725">
            <v>470</v>
          </cell>
          <cell r="F725">
            <v>254</v>
          </cell>
        </row>
        <row r="726">
          <cell r="A726" t="str">
            <v>RBL2330</v>
          </cell>
          <cell r="B726" t="str">
            <v>PURE 80 - METAL ICE GREY</v>
          </cell>
          <cell r="E726">
            <v>350</v>
          </cell>
          <cell r="F726">
            <v>185</v>
          </cell>
        </row>
        <row r="727">
          <cell r="A727" t="str">
            <v>RBL2350</v>
          </cell>
          <cell r="B727" t="str">
            <v>PURE 70 - METAL BLACK</v>
          </cell>
          <cell r="E727">
            <v>300</v>
          </cell>
          <cell r="F727">
            <v>160</v>
          </cell>
        </row>
        <row r="728">
          <cell r="A728" t="str">
            <v>RBL2520</v>
          </cell>
          <cell r="B728" t="str">
            <v>PURE 70 X GW - SOFT BLACK (SMU IIC)</v>
          </cell>
          <cell r="E728">
            <v>325</v>
          </cell>
          <cell r="F728">
            <v>173</v>
          </cell>
        </row>
        <row r="729">
          <cell r="A729" t="str">
            <v>RBM99F0</v>
          </cell>
          <cell r="B729" t="str">
            <v>PURE (SMU GENERIC)</v>
          </cell>
          <cell r="F729">
            <v>169</v>
          </cell>
        </row>
        <row r="730">
          <cell r="A730" t="str">
            <v>RBM8230</v>
          </cell>
          <cell r="B730" t="str">
            <v>PURE COMFORT 60 - SOFT BLACK</v>
          </cell>
          <cell r="E730">
            <v>250</v>
          </cell>
          <cell r="F730">
            <v>136</v>
          </cell>
        </row>
        <row r="731">
          <cell r="A731" t="str">
            <v>RBM8250</v>
          </cell>
          <cell r="B731" t="str">
            <v>PURE COMFORT 60 - WHITE GREY</v>
          </cell>
          <cell r="E731">
            <v>250</v>
          </cell>
          <cell r="F731">
            <v>136</v>
          </cell>
        </row>
        <row r="732">
          <cell r="A732" t="str">
            <v>RBK8590</v>
          </cell>
          <cell r="B732" t="str">
            <v>PURE COMFORT 60 X GW - BLACK (SMU IIC)</v>
          </cell>
          <cell r="E732">
            <v>275</v>
          </cell>
          <cell r="F732">
            <v>141</v>
          </cell>
        </row>
        <row r="733">
          <cell r="A733" t="str">
            <v>RBM99Y0</v>
          </cell>
          <cell r="B733" t="str">
            <v>PURE COMFORT (SMU GENERIC)</v>
          </cell>
        </row>
        <row r="734">
          <cell r="A734" t="str">
            <v>RBL8350</v>
          </cell>
          <cell r="B734" t="str">
            <v>KELIA 50 - DARK IRON</v>
          </cell>
          <cell r="E734">
            <v>240</v>
          </cell>
          <cell r="F734">
            <v>131</v>
          </cell>
        </row>
        <row r="735">
          <cell r="A735" t="str">
            <v>RBM3200</v>
          </cell>
          <cell r="B735" t="str">
            <v>ALLTRACK ELITE 110 LT W GW - WHITE/BEIGE</v>
          </cell>
          <cell r="E735">
            <v>600</v>
          </cell>
          <cell r="F735">
            <v>317</v>
          </cell>
          <cell r="G735" t="str">
            <v>M</v>
          </cell>
          <cell r="H735">
            <v>420</v>
          </cell>
        </row>
        <row r="736">
          <cell r="A736" t="str">
            <v>RBM3220</v>
          </cell>
          <cell r="B736" t="str">
            <v>ALLTRACK ELITE 90 LT W GW - DARK GREY/BLACK</v>
          </cell>
          <cell r="E736">
            <v>550</v>
          </cell>
          <cell r="F736">
            <v>290</v>
          </cell>
        </row>
        <row r="737">
          <cell r="A737" t="str">
            <v>RBM99K0</v>
          </cell>
          <cell r="B737" t="str">
            <v>ALLTRACK LT W (SMU GENERIC)</v>
          </cell>
        </row>
        <row r="738">
          <cell r="A738" t="str">
            <v>RBM3230</v>
          </cell>
          <cell r="B738" t="str">
            <v>ALLTRACK ELITE 80 GW W - DARK BEIGE</v>
          </cell>
          <cell r="E738">
            <v>400</v>
          </cell>
          <cell r="F738">
            <v>211</v>
          </cell>
        </row>
        <row r="739">
          <cell r="A739" t="str">
            <v>RBM3250</v>
          </cell>
          <cell r="B739" t="str">
            <v>ALLTRACK PRO 100 LT GW W - GREY BLUE/BLACK</v>
          </cell>
          <cell r="E739">
            <v>500</v>
          </cell>
          <cell r="F739">
            <v>263</v>
          </cell>
          <cell r="G739" t="str">
            <v>M</v>
          </cell>
          <cell r="H739">
            <v>350</v>
          </cell>
        </row>
        <row r="740">
          <cell r="A740" t="str">
            <v>RBM3270</v>
          </cell>
          <cell r="B740" t="str">
            <v>ALLTRACK PRO 90 GW W - MINT</v>
          </cell>
          <cell r="E740">
            <v>430</v>
          </cell>
          <cell r="F740">
            <v>227</v>
          </cell>
        </row>
        <row r="741">
          <cell r="A741" t="str">
            <v>RBM3290</v>
          </cell>
          <cell r="B741" t="str">
            <v>ALLTRACK PRO 80 W - LAVA</v>
          </cell>
          <cell r="E741">
            <v>350</v>
          </cell>
          <cell r="F741">
            <v>184</v>
          </cell>
        </row>
        <row r="742">
          <cell r="A742" t="str">
            <v>RBM3520</v>
          </cell>
          <cell r="B742" t="str">
            <v>ALLTRACK PRO 80 X W GW - WHITE (SMU IIC)</v>
          </cell>
          <cell r="E742">
            <v>375</v>
          </cell>
          <cell r="F742">
            <v>197</v>
          </cell>
        </row>
        <row r="743">
          <cell r="A743" t="str">
            <v>RBM99S0</v>
          </cell>
          <cell r="B743" t="str">
            <v>ALLTRACK PRO WOMEN (SMU GENERIC)</v>
          </cell>
          <cell r="F743">
            <v>200</v>
          </cell>
        </row>
        <row r="744">
          <cell r="A744" t="str">
            <v>RBM3330</v>
          </cell>
          <cell r="B744" t="str">
            <v>ALLTRACK 80 GW W - GREY LAVANDER</v>
          </cell>
          <cell r="E744">
            <v>350</v>
          </cell>
          <cell r="F744">
            <v>184</v>
          </cell>
        </row>
        <row r="745">
          <cell r="A745" t="str">
            <v>RBM3540</v>
          </cell>
          <cell r="B745" t="str">
            <v>ALLTRACK 80 W - DARK GREY (SMU L9)</v>
          </cell>
        </row>
        <row r="746">
          <cell r="A746" t="str">
            <v>RBM3350</v>
          </cell>
          <cell r="B746" t="str">
            <v>ALLTRACK 70 W - IRON BLACK</v>
          </cell>
          <cell r="E746">
            <v>310</v>
          </cell>
          <cell r="F746">
            <v>163</v>
          </cell>
        </row>
        <row r="747">
          <cell r="A747" t="str">
            <v>RBM3590</v>
          </cell>
          <cell r="B747" t="str">
            <v>ALLTRACK 70 PREMIUM W - BLACK (SMU GO SPORT)</v>
          </cell>
        </row>
        <row r="748">
          <cell r="A748" t="str">
            <v>RBM99Q0</v>
          </cell>
          <cell r="B748" t="str">
            <v>ALLTRACK WOMEN (SMU GENERIC)</v>
          </cell>
          <cell r="F748">
            <v>158</v>
          </cell>
        </row>
        <row r="749">
          <cell r="A749" t="str">
            <v>RBM4250</v>
          </cell>
          <cell r="B749" t="str">
            <v>TRACK 70 W - CLOUD GREY</v>
          </cell>
          <cell r="E749">
            <v>300</v>
          </cell>
          <cell r="F749">
            <v>163</v>
          </cell>
        </row>
        <row r="750">
          <cell r="A750" t="str">
            <v>RBM4510</v>
          </cell>
          <cell r="B750" t="str">
            <v>TRACK 70 W - BLACK (SMU ES/CZ)</v>
          </cell>
        </row>
        <row r="751">
          <cell r="A751" t="str">
            <v>RBM99V0</v>
          </cell>
          <cell r="B751" t="str">
            <v>TRACK WOMEN (SMU GENERIC)</v>
          </cell>
        </row>
        <row r="752">
          <cell r="A752" t="str">
            <v>RBM3410</v>
          </cell>
          <cell r="B752" t="str">
            <v>ALLTRACK RENTAL GW - MOON GREY</v>
          </cell>
          <cell r="F752">
            <v>161</v>
          </cell>
        </row>
        <row r="753">
          <cell r="A753" t="str">
            <v>RBM3420</v>
          </cell>
          <cell r="B753" t="str">
            <v>ALLTRACK RENTAL W GW - MINT</v>
          </cell>
          <cell r="F753">
            <v>161</v>
          </cell>
        </row>
        <row r="754">
          <cell r="A754" t="str">
            <v>RBL2400</v>
          </cell>
          <cell r="B754" t="str">
            <v>HI-SPEED PRO RENTAL MV GW - BASALT GREY</v>
          </cell>
          <cell r="F754">
            <v>160</v>
          </cell>
        </row>
        <row r="755">
          <cell r="A755" t="str">
            <v>RBL2410</v>
          </cell>
          <cell r="B755" t="str">
            <v>HI-SPEED RENTAL HV GW - STONE GREY</v>
          </cell>
          <cell r="F755">
            <v>149</v>
          </cell>
        </row>
        <row r="756">
          <cell r="A756" t="str">
            <v>RBM98E0</v>
          </cell>
          <cell r="B756" t="str">
            <v>HI-SPEED RENTAL (SMU GENERIC)</v>
          </cell>
          <cell r="F756">
            <v>149</v>
          </cell>
        </row>
        <row r="757">
          <cell r="A757" t="str">
            <v>RBL2430</v>
          </cell>
          <cell r="B757" t="str">
            <v>PURE PRO RENTAL GW - METAL BRONZE</v>
          </cell>
          <cell r="F757">
            <v>160</v>
          </cell>
        </row>
        <row r="758">
          <cell r="A758" t="str">
            <v>RBL2420</v>
          </cell>
          <cell r="B758" t="str">
            <v>PURE RENTAL GW - METAL SILVER</v>
          </cell>
          <cell r="F758">
            <v>149</v>
          </cell>
        </row>
        <row r="759">
          <cell r="A759" t="str">
            <v>RBM98B0</v>
          </cell>
          <cell r="B759" t="str">
            <v>PURE RENTAL (SMU GENERIC)</v>
          </cell>
          <cell r="F759">
            <v>149</v>
          </cell>
        </row>
        <row r="760">
          <cell r="A760" t="str">
            <v>RBM8410</v>
          </cell>
          <cell r="B760" t="str">
            <v>SPEED RENTAL HV+ - BLACK</v>
          </cell>
          <cell r="F760">
            <v>129</v>
          </cell>
        </row>
        <row r="761">
          <cell r="A761" t="str">
            <v>RBM8420</v>
          </cell>
          <cell r="B761" t="str">
            <v>SPEED RENTAL HV+ GW - BLACK</v>
          </cell>
          <cell r="F761">
            <v>137</v>
          </cell>
        </row>
        <row r="762">
          <cell r="A762" t="str">
            <v>RBM98C0</v>
          </cell>
          <cell r="B762" t="str">
            <v>SPEED RENTAL (SMU GENERIC)</v>
          </cell>
          <cell r="F762">
            <v>137</v>
          </cell>
        </row>
        <row r="763">
          <cell r="A763" t="str">
            <v>RBM8430</v>
          </cell>
          <cell r="B763" t="str">
            <v>PURE COMFORT RENTAL - BLACK</v>
          </cell>
          <cell r="F763">
            <v>129</v>
          </cell>
        </row>
        <row r="764">
          <cell r="A764" t="str">
            <v>RBM8440</v>
          </cell>
          <cell r="B764" t="str">
            <v>PURE COMFORT RENTAL GW -BLACK</v>
          </cell>
          <cell r="F764">
            <v>137</v>
          </cell>
        </row>
        <row r="765">
          <cell r="A765" t="str">
            <v>RBM98D0</v>
          </cell>
          <cell r="B765" t="str">
            <v>PURE COMFORT RENTAL (SMU GENERIC)</v>
          </cell>
          <cell r="F765">
            <v>137</v>
          </cell>
        </row>
        <row r="766">
          <cell r="A766" t="str">
            <v>RBL8470</v>
          </cell>
          <cell r="B766" t="str">
            <v>EVO RENTAL - BLACK RED</v>
          </cell>
          <cell r="F766">
            <v>125</v>
          </cell>
        </row>
        <row r="767">
          <cell r="A767" t="str">
            <v>RBL8460</v>
          </cell>
          <cell r="B767" t="str">
            <v>EVO RENTAL GW - BLACK RED</v>
          </cell>
          <cell r="F767">
            <v>135</v>
          </cell>
        </row>
        <row r="768">
          <cell r="A768" t="str">
            <v>RBL8480</v>
          </cell>
          <cell r="B768" t="str">
            <v>KELIA  RENTAL - SKY BLUE</v>
          </cell>
          <cell r="F768">
            <v>125</v>
          </cell>
        </row>
        <row r="769">
          <cell r="A769" t="str">
            <v>RBL8490</v>
          </cell>
          <cell r="B769" t="str">
            <v>KELIA RENTAL GW - SKY BLUE</v>
          </cell>
          <cell r="F769">
            <v>135</v>
          </cell>
        </row>
        <row r="770">
          <cell r="A770" t="str">
            <v>RBM8450</v>
          </cell>
          <cell r="B770" t="str">
            <v>FLASH RENTAL - BLACK</v>
          </cell>
          <cell r="F770">
            <v>118</v>
          </cell>
        </row>
        <row r="771">
          <cell r="A771" t="str">
            <v>RBL9010</v>
          </cell>
          <cell r="B771" t="str">
            <v>HERO WORLD CUP 110 SC - METEOR GREY</v>
          </cell>
          <cell r="E771">
            <v>420</v>
          </cell>
          <cell r="F771">
            <v>220</v>
          </cell>
          <cell r="G771" t="str">
            <v>C</v>
          </cell>
          <cell r="H771">
            <v>290</v>
          </cell>
        </row>
        <row r="772">
          <cell r="A772" t="str">
            <v>RBL9050</v>
          </cell>
          <cell r="B772" t="str">
            <v>HERO WORLD CUP 90 SC - METEOR GREY</v>
          </cell>
          <cell r="E772">
            <v>350</v>
          </cell>
          <cell r="F772">
            <v>183</v>
          </cell>
          <cell r="G772" t="str">
            <v>C</v>
          </cell>
          <cell r="H772">
            <v>235</v>
          </cell>
        </row>
        <row r="773">
          <cell r="A773" t="str">
            <v>RBL9070</v>
          </cell>
          <cell r="B773" t="str">
            <v>HERO WORLD CUP 70 SC - METEOR GREY</v>
          </cell>
          <cell r="E773">
            <v>300</v>
          </cell>
          <cell r="F773">
            <v>158</v>
          </cell>
          <cell r="G773" t="str">
            <v>C</v>
          </cell>
          <cell r="H773">
            <v>200</v>
          </cell>
        </row>
        <row r="774">
          <cell r="A774" t="str">
            <v>RBM3390</v>
          </cell>
          <cell r="B774" t="str">
            <v>ALLTRACK JR 80 - RED CLAY</v>
          </cell>
          <cell r="E774">
            <v>280</v>
          </cell>
          <cell r="F774">
            <v>156</v>
          </cell>
        </row>
        <row r="775">
          <cell r="A775" t="str">
            <v>RBL2390</v>
          </cell>
          <cell r="B775" t="str">
            <v>HI-SPEED PRO 70 JR MV - BLACK</v>
          </cell>
          <cell r="E775">
            <v>250</v>
          </cell>
          <cell r="F775">
            <v>140</v>
          </cell>
        </row>
        <row r="776">
          <cell r="A776" t="str">
            <v>RBM9090</v>
          </cell>
          <cell r="B776" t="str">
            <v>HERO JR 65 - METEOR GREY</v>
          </cell>
          <cell r="E776">
            <v>200</v>
          </cell>
          <cell r="F776">
            <v>104</v>
          </cell>
          <cell r="G776" t="str">
            <v>C</v>
          </cell>
          <cell r="H776">
            <v>125</v>
          </cell>
        </row>
        <row r="777">
          <cell r="A777" t="str">
            <v>RBM5050</v>
          </cell>
          <cell r="B777" t="str">
            <v>HERO J4 - METEOR GREY</v>
          </cell>
          <cell r="E777">
            <v>150</v>
          </cell>
          <cell r="F777">
            <v>77</v>
          </cell>
        </row>
        <row r="778">
          <cell r="A778" t="str">
            <v>RBM5070</v>
          </cell>
          <cell r="B778" t="str">
            <v>COMP J4 - BLACK</v>
          </cell>
          <cell r="E778">
            <v>150</v>
          </cell>
          <cell r="F778">
            <v>77</v>
          </cell>
        </row>
        <row r="779">
          <cell r="A779" t="str">
            <v>RBM5080</v>
          </cell>
          <cell r="B779" t="str">
            <v>COMP J4 - WHITE</v>
          </cell>
          <cell r="E779">
            <v>150</v>
          </cell>
          <cell r="F779">
            <v>77</v>
          </cell>
        </row>
        <row r="780">
          <cell r="A780" t="str">
            <v>RBM5100</v>
          </cell>
          <cell r="B780" t="str">
            <v>HERO J3 - METEOR GREY</v>
          </cell>
          <cell r="E780">
            <v>140</v>
          </cell>
          <cell r="F780">
            <v>71</v>
          </cell>
        </row>
        <row r="781">
          <cell r="A781" t="str">
            <v>RBM5120</v>
          </cell>
          <cell r="B781" t="str">
            <v>COMP J3 - BLACK</v>
          </cell>
          <cell r="E781">
            <v>140</v>
          </cell>
          <cell r="F781">
            <v>71</v>
          </cell>
        </row>
        <row r="782">
          <cell r="A782" t="str">
            <v>RBM5130</v>
          </cell>
          <cell r="B782" t="str">
            <v>COMP J3 - WHITE</v>
          </cell>
          <cell r="E782">
            <v>140</v>
          </cell>
          <cell r="F782">
            <v>71</v>
          </cell>
        </row>
        <row r="783">
          <cell r="A783" t="str">
            <v>RBM99N0</v>
          </cell>
          <cell r="B783" t="str">
            <v>JUNIOR (SMU GENERIC)</v>
          </cell>
        </row>
        <row r="784">
          <cell r="A784" t="str">
            <v>RBM6020</v>
          </cell>
          <cell r="B784" t="str">
            <v>COMP J1 - BLACK</v>
          </cell>
          <cell r="E784">
            <v>90</v>
          </cell>
          <cell r="F784">
            <v>47</v>
          </cell>
        </row>
        <row r="785">
          <cell r="A785" t="str">
            <v>RBM6030</v>
          </cell>
          <cell r="B785" t="str">
            <v>COMP J1 - WHITE</v>
          </cell>
          <cell r="E785">
            <v>90</v>
          </cell>
          <cell r="F785">
            <v>47</v>
          </cell>
        </row>
        <row r="786">
          <cell r="A786" t="str">
            <v>RBM99Z0</v>
          </cell>
          <cell r="B786" t="str">
            <v>COMP J1 (SMU GENERIC)</v>
          </cell>
        </row>
        <row r="787">
          <cell r="A787" t="str">
            <v>RVMLZE0</v>
          </cell>
          <cell r="B787" t="str">
            <v>ALLTRACK LOW TECH GRIPWALK SOLES</v>
          </cell>
          <cell r="E787">
            <v>35</v>
          </cell>
          <cell r="F787">
            <v>20</v>
          </cell>
        </row>
        <row r="788">
          <cell r="A788" t="str">
            <v>RVHLZF0</v>
          </cell>
          <cell r="B788" t="str">
            <v xml:space="preserve">ALLTRACK GRIPWALK SOLES NO ARCHPAD </v>
          </cell>
          <cell r="E788">
            <v>35</v>
          </cell>
          <cell r="F788">
            <v>20</v>
          </cell>
        </row>
        <row r="789">
          <cell r="A789" t="str">
            <v>RVHLZH0</v>
          </cell>
          <cell r="B789" t="str">
            <v>STANDARD GRIPWALK SOLES</v>
          </cell>
          <cell r="E789">
            <v>35</v>
          </cell>
          <cell r="F789">
            <v>20</v>
          </cell>
        </row>
        <row r="790">
          <cell r="A790" t="str">
            <v>RVILZE0</v>
          </cell>
          <cell r="B790" t="str">
            <v xml:space="preserve">ALLTRACK LT ALPINE SOLE </v>
          </cell>
          <cell r="E790">
            <v>35</v>
          </cell>
          <cell r="F790">
            <v>20</v>
          </cell>
        </row>
        <row r="791">
          <cell r="A791" t="str">
            <v>RVMLZA0</v>
          </cell>
          <cell r="B791" t="str">
            <v xml:space="preserve">JUNIOR J3 GRIPWALK SOLES </v>
          </cell>
          <cell r="E791">
            <v>35</v>
          </cell>
          <cell r="F791">
            <v>20</v>
          </cell>
        </row>
        <row r="792">
          <cell r="A792" t="str">
            <v>RVLLZL0</v>
          </cell>
          <cell r="B792" t="str">
            <v>98/100/102/104/JR4 FLAT ALPINE SOLES</v>
          </cell>
          <cell r="F792">
            <v>10</v>
          </cell>
        </row>
        <row r="793">
          <cell r="A793" t="str">
            <v>RVL1010</v>
          </cell>
          <cell r="B793" t="str">
            <v>TRUE -FORM MOLDING UNIT - EUROPE/OTHER COUNTRY (220V)</v>
          </cell>
          <cell r="F793">
            <v>1000</v>
          </cell>
        </row>
        <row r="794">
          <cell r="A794" t="str">
            <v>RVL1020</v>
          </cell>
          <cell r="B794" t="str">
            <v>TRUE-FORM MOLDING UNIT - NORAM (110V)</v>
          </cell>
          <cell r="F794">
            <v>0</v>
          </cell>
        </row>
        <row r="795">
          <cell r="A795" t="str">
            <v>RVL1100</v>
          </cell>
          <cell r="B795" t="str">
            <v>HEATED -COVER KIT</v>
          </cell>
          <cell r="F795">
            <v>400</v>
          </cell>
        </row>
        <row r="796">
          <cell r="A796" t="str">
            <v>RVL1200</v>
          </cell>
          <cell r="B796" t="str">
            <v>UK CABLE</v>
          </cell>
          <cell r="E796">
            <v>10</v>
          </cell>
          <cell r="F796">
            <v>5</v>
          </cell>
        </row>
        <row r="797">
          <cell r="A797" t="str">
            <v>REMV201</v>
          </cell>
          <cell r="B797" t="str">
            <v>XV SPLIT
(WITH TAIL SKIN SLOTS)</v>
          </cell>
          <cell r="E797">
            <v>900</v>
          </cell>
          <cell r="F797">
            <v>487</v>
          </cell>
        </row>
        <row r="798">
          <cell r="A798" t="str">
            <v>REMV202</v>
          </cell>
          <cell r="B798" t="str">
            <v>XV WIDE SPLIT
(WITH TAIL SKIN SLOTS)</v>
          </cell>
          <cell r="E798">
            <v>900</v>
          </cell>
          <cell r="F798">
            <v>487</v>
          </cell>
        </row>
        <row r="799">
          <cell r="A799" t="str">
            <v>RELWP08</v>
          </cell>
          <cell r="B799" t="str">
            <v>XV</v>
          </cell>
          <cell r="E799">
            <v>800</v>
          </cell>
          <cell r="F799">
            <v>432</v>
          </cell>
          <cell r="G799" t="str">
            <v>M</v>
          </cell>
          <cell r="H799">
            <v>430</v>
          </cell>
        </row>
        <row r="800">
          <cell r="A800" t="str">
            <v>RSLWP08</v>
          </cell>
          <cell r="B800" t="str">
            <v>XV + XV M/L</v>
          </cell>
          <cell r="C800" t="str">
            <v>RELWP08</v>
          </cell>
          <cell r="D800" t="str">
            <v>RGL0001</v>
          </cell>
          <cell r="E800">
            <v>0</v>
          </cell>
          <cell r="F800">
            <v>400</v>
          </cell>
        </row>
        <row r="801">
          <cell r="A801" t="str">
            <v>RELWP09</v>
          </cell>
          <cell r="B801" t="str">
            <v>XV WIDE</v>
          </cell>
          <cell r="E801">
            <v>800</v>
          </cell>
          <cell r="F801">
            <v>432</v>
          </cell>
          <cell r="G801" t="str">
            <v>M</v>
          </cell>
          <cell r="H801">
            <v>430</v>
          </cell>
        </row>
        <row r="802">
          <cell r="A802" t="str">
            <v>RSLWP09</v>
          </cell>
          <cell r="B802" t="str">
            <v>XV WIDE + XV M/L</v>
          </cell>
          <cell r="C802" t="str">
            <v>RELWP09</v>
          </cell>
          <cell r="D802" t="str">
            <v>RGL0001</v>
          </cell>
          <cell r="E802">
            <v>0</v>
          </cell>
          <cell r="F802">
            <v>0</v>
          </cell>
        </row>
        <row r="803">
          <cell r="A803" t="str">
            <v>REMP401</v>
          </cell>
          <cell r="B803" t="str">
            <v>JUGGERNAUT</v>
          </cell>
          <cell r="E803">
            <v>650</v>
          </cell>
          <cell r="F803">
            <v>359</v>
          </cell>
          <cell r="G803" t="str">
            <v>M</v>
          </cell>
          <cell r="H803">
            <v>370</v>
          </cell>
        </row>
        <row r="804">
          <cell r="A804" t="str">
            <v>RSMP401</v>
          </cell>
          <cell r="B804" t="str">
            <v>JUGGERNAUT + CUDA M/L</v>
          </cell>
          <cell r="C804" t="str">
            <v>REMP401</v>
          </cell>
          <cell r="D804" t="str">
            <v>RGMHC02</v>
          </cell>
          <cell r="E804">
            <v>0</v>
          </cell>
          <cell r="F804">
            <v>0</v>
          </cell>
        </row>
        <row r="805">
          <cell r="A805" t="str">
            <v>REMP402</v>
          </cell>
          <cell r="B805" t="str">
            <v>JUGGERNAUT WIDE</v>
          </cell>
          <cell r="E805">
            <v>650</v>
          </cell>
          <cell r="F805">
            <v>359</v>
          </cell>
          <cell r="G805" t="str">
            <v>M</v>
          </cell>
          <cell r="H805">
            <v>370</v>
          </cell>
        </row>
        <row r="806">
          <cell r="A806" t="str">
            <v>RSMP402</v>
          </cell>
          <cell r="B806" t="str">
            <v>JUGGERNAUT WIDE
+ CUDA M/L</v>
          </cell>
          <cell r="C806" t="str">
            <v>REMP402</v>
          </cell>
          <cell r="D806" t="str">
            <v>RGMHC02</v>
          </cell>
          <cell r="E806">
            <v>0</v>
          </cell>
          <cell r="F806">
            <v>0</v>
          </cell>
        </row>
        <row r="807">
          <cell r="A807" t="str">
            <v>REMN301</v>
          </cell>
          <cell r="B807" t="str">
            <v>JIBSAW</v>
          </cell>
          <cell r="E807">
            <v>580</v>
          </cell>
          <cell r="F807">
            <v>318</v>
          </cell>
        </row>
        <row r="808">
          <cell r="A808" t="str">
            <v>RSMN301</v>
          </cell>
          <cell r="B808" t="str">
            <v>JIBSAW + COBRA BLACK M/L</v>
          </cell>
          <cell r="C808" t="str">
            <v>REMN301</v>
          </cell>
          <cell r="D808" t="str">
            <v>RGJ0006</v>
          </cell>
          <cell r="E808">
            <v>0</v>
          </cell>
          <cell r="F808">
            <v>0</v>
          </cell>
        </row>
        <row r="809">
          <cell r="A809" t="str">
            <v>RSMN302</v>
          </cell>
          <cell r="B809" t="str">
            <v>JIBSAW + COBRA BLACK S/M</v>
          </cell>
          <cell r="C809" t="str">
            <v>REMN301</v>
          </cell>
          <cell r="D809" t="str">
            <v>RGJ0090</v>
          </cell>
          <cell r="E809">
            <v>0</v>
          </cell>
          <cell r="F809">
            <v>0</v>
          </cell>
        </row>
        <row r="810">
          <cell r="A810" t="str">
            <v>REMN302</v>
          </cell>
          <cell r="B810" t="str">
            <v>JIBSAW WIDE</v>
          </cell>
          <cell r="E810">
            <v>580</v>
          </cell>
          <cell r="F810">
            <v>318</v>
          </cell>
        </row>
        <row r="811">
          <cell r="A811" t="str">
            <v>RSMN303</v>
          </cell>
          <cell r="B811" t="str">
            <v>JIBSAW WIDE + COBRA BLACK M/L</v>
          </cell>
          <cell r="C811" t="str">
            <v>REMN302</v>
          </cell>
          <cell r="D811" t="str">
            <v>RGJ0006</v>
          </cell>
          <cell r="E811">
            <v>0</v>
          </cell>
          <cell r="F811">
            <v>0</v>
          </cell>
        </row>
        <row r="812">
          <cell r="A812" t="str">
            <v>REMP101</v>
          </cell>
          <cell r="B812" t="str">
            <v>ONE</v>
          </cell>
          <cell r="E812">
            <v>600</v>
          </cell>
          <cell r="F812">
            <v>319</v>
          </cell>
          <cell r="G812" t="str">
            <v>M</v>
          </cell>
          <cell r="H812">
            <v>305</v>
          </cell>
        </row>
        <row r="813">
          <cell r="A813" t="str">
            <v>RSMP101</v>
          </cell>
          <cell r="B813" t="str">
            <v>ONE + CUDA M/L</v>
          </cell>
          <cell r="C813" t="str">
            <v>REMP101</v>
          </cell>
          <cell r="D813" t="str">
            <v>RGMHC02</v>
          </cell>
          <cell r="E813">
            <v>0</v>
          </cell>
          <cell r="F813">
            <v>0</v>
          </cell>
        </row>
        <row r="814">
          <cell r="A814" t="str">
            <v>REMP102</v>
          </cell>
          <cell r="B814" t="str">
            <v>ONE WIDE</v>
          </cell>
          <cell r="E814">
            <v>600</v>
          </cell>
          <cell r="F814">
            <v>319</v>
          </cell>
          <cell r="G814" t="str">
            <v>M</v>
          </cell>
          <cell r="H814">
            <v>305</v>
          </cell>
        </row>
        <row r="815">
          <cell r="A815" t="str">
            <v>RSMP102</v>
          </cell>
          <cell r="B815" t="str">
            <v>ONE WIDE + CUDA M/L</v>
          </cell>
          <cell r="C815" t="str">
            <v>REMP102</v>
          </cell>
          <cell r="D815" t="str">
            <v>RGMHC02</v>
          </cell>
          <cell r="E815">
            <v>0</v>
          </cell>
          <cell r="F815">
            <v>0</v>
          </cell>
        </row>
        <row r="816">
          <cell r="A816" t="str">
            <v>RELWP90</v>
          </cell>
          <cell r="B816" t="str">
            <v>XV SASHIMI SPLIT</v>
          </cell>
          <cell r="E816">
            <v>850</v>
          </cell>
          <cell r="F816">
            <v>448</v>
          </cell>
        </row>
        <row r="817">
          <cell r="A817" t="str">
            <v>RELWP45</v>
          </cell>
          <cell r="B817" t="str">
            <v>XV SASHIMI</v>
          </cell>
          <cell r="E817">
            <v>680</v>
          </cell>
          <cell r="F817">
            <v>378</v>
          </cell>
        </row>
        <row r="818">
          <cell r="A818" t="str">
            <v>RSLWP45</v>
          </cell>
          <cell r="B818" t="str">
            <v>XV SASHIMI + COBRA BLACK M/L</v>
          </cell>
          <cell r="C818" t="str">
            <v>RELWP45</v>
          </cell>
          <cell r="D818" t="str">
            <v>RGJ0006</v>
          </cell>
          <cell r="E818">
            <v>0</v>
          </cell>
          <cell r="F818">
            <v>0</v>
          </cell>
        </row>
        <row r="819">
          <cell r="A819" t="str">
            <v>RSLWP46</v>
          </cell>
          <cell r="B819" t="str">
            <v>XV SASHIMI + COBRA BLACK S/M</v>
          </cell>
          <cell r="C819" t="str">
            <v>RELWP45</v>
          </cell>
          <cell r="D819" t="str">
            <v>RGJ0090</v>
          </cell>
          <cell r="E819">
            <v>0</v>
          </cell>
          <cell r="F819">
            <v>0</v>
          </cell>
        </row>
        <row r="820">
          <cell r="A820" t="str">
            <v>RELWP40</v>
          </cell>
          <cell r="B820" t="str">
            <v>XV SUSHI WIDE</v>
          </cell>
          <cell r="E820">
            <v>550</v>
          </cell>
          <cell r="F820">
            <v>292</v>
          </cell>
          <cell r="G820" t="str">
            <v>M</v>
          </cell>
          <cell r="H820">
            <v>320</v>
          </cell>
        </row>
        <row r="821">
          <cell r="A821" t="str">
            <v>RSLWP41</v>
          </cell>
          <cell r="B821" t="str">
            <v>XV SUSHI WIDE + COBRA BLACK M/L</v>
          </cell>
          <cell r="C821" t="str">
            <v>RELWP40</v>
          </cell>
          <cell r="D821" t="str">
            <v>RGJ0006</v>
          </cell>
          <cell r="E821">
            <v>0</v>
          </cell>
          <cell r="F821">
            <v>0</v>
          </cell>
        </row>
        <row r="822">
          <cell r="A822" t="str">
            <v>RSLWP80</v>
          </cell>
          <cell r="B822" t="str">
            <v>XV SUSHI WIDE + COBRA BLACK S/M</v>
          </cell>
          <cell r="C822" t="str">
            <v>RELWP40</v>
          </cell>
          <cell r="D822" t="str">
            <v>RGJ0090</v>
          </cell>
          <cell r="E822">
            <v>0</v>
          </cell>
          <cell r="F822">
            <v>0</v>
          </cell>
        </row>
        <row r="823">
          <cell r="A823" t="str">
            <v>RELWP43</v>
          </cell>
          <cell r="B823" t="str">
            <v>XV SUSHI</v>
          </cell>
          <cell r="E823">
            <v>550</v>
          </cell>
          <cell r="F823">
            <v>292</v>
          </cell>
          <cell r="G823" t="str">
            <v>M</v>
          </cell>
          <cell r="H823">
            <v>320</v>
          </cell>
        </row>
        <row r="824">
          <cell r="A824" t="str">
            <v>RSLWP43</v>
          </cell>
          <cell r="B824" t="str">
            <v>XV SUSHI + COBRA BLACK M/L</v>
          </cell>
          <cell r="C824" t="str">
            <v>RELWP43</v>
          </cell>
          <cell r="D824" t="str">
            <v>RGJ0006</v>
          </cell>
          <cell r="E824">
            <v>0</v>
          </cell>
          <cell r="F824">
            <v>0</v>
          </cell>
        </row>
        <row r="825">
          <cell r="A825" t="str">
            <v>RSLWP44</v>
          </cell>
          <cell r="B825" t="str">
            <v>XV SUSHI + COBRA BLACK S/M</v>
          </cell>
          <cell r="C825" t="str">
            <v>RELWP43</v>
          </cell>
          <cell r="D825" t="str">
            <v>RGJ0090</v>
          </cell>
          <cell r="E825">
            <v>0</v>
          </cell>
          <cell r="F825">
            <v>0</v>
          </cell>
        </row>
        <row r="826">
          <cell r="A826" t="str">
            <v>RELWP42</v>
          </cell>
          <cell r="B826" t="str">
            <v>XV SUSHI WIDE SPLIT</v>
          </cell>
          <cell r="E826">
            <v>700</v>
          </cell>
          <cell r="F826">
            <v>366</v>
          </cell>
        </row>
        <row r="827">
          <cell r="A827" t="str">
            <v>REMP301</v>
          </cell>
          <cell r="B827" t="str">
            <v>REVENANT</v>
          </cell>
          <cell r="E827">
            <v>560</v>
          </cell>
          <cell r="F827">
            <v>303</v>
          </cell>
          <cell r="G827" t="str">
            <v xml:space="preserve">M </v>
          </cell>
          <cell r="H827">
            <v>295</v>
          </cell>
        </row>
        <row r="828">
          <cell r="A828" t="str">
            <v>RSMP301</v>
          </cell>
          <cell r="B828" t="str">
            <v>REVENANT + COBRA BLACK M/L</v>
          </cell>
          <cell r="C828" t="str">
            <v>REMP301</v>
          </cell>
          <cell r="D828" t="str">
            <v>RGJ0006</v>
          </cell>
          <cell r="E828">
            <v>0</v>
          </cell>
          <cell r="F828">
            <v>0</v>
          </cell>
        </row>
        <row r="829">
          <cell r="A829" t="str">
            <v>RSMP302</v>
          </cell>
          <cell r="B829" t="str">
            <v>REVENANT + COBRA BLACK S/M</v>
          </cell>
          <cell r="C829" t="str">
            <v>REMP301</v>
          </cell>
          <cell r="D829" t="str">
            <v>RGJ0090</v>
          </cell>
          <cell r="E829">
            <v>0</v>
          </cell>
          <cell r="F829">
            <v>0</v>
          </cell>
        </row>
        <row r="830">
          <cell r="A830" t="str">
            <v>REMP302</v>
          </cell>
          <cell r="B830" t="str">
            <v>REVENANT WIDE</v>
          </cell>
          <cell r="E830">
            <v>560</v>
          </cell>
          <cell r="F830">
            <v>303</v>
          </cell>
          <cell r="G830" t="str">
            <v xml:space="preserve">M </v>
          </cell>
          <cell r="H830">
            <v>295</v>
          </cell>
        </row>
        <row r="831">
          <cell r="A831" t="str">
            <v>RSMP303</v>
          </cell>
          <cell r="B831" t="str">
            <v>REVENANT WIDE + COBRA BLACK M/L</v>
          </cell>
          <cell r="C831" t="str">
            <v>REMP302</v>
          </cell>
          <cell r="D831" t="str">
            <v>RGJ0006</v>
          </cell>
          <cell r="E831">
            <v>0</v>
          </cell>
          <cell r="F831">
            <v>0</v>
          </cell>
        </row>
        <row r="832">
          <cell r="A832" t="str">
            <v>RELWP92</v>
          </cell>
          <cell r="B832" t="str">
            <v>ESCAPER SPLIT</v>
          </cell>
          <cell r="E832">
            <v>570</v>
          </cell>
          <cell r="F832">
            <v>301</v>
          </cell>
        </row>
        <row r="833">
          <cell r="A833" t="str">
            <v>RELWP93</v>
          </cell>
          <cell r="B833" t="str">
            <v>ESCAPER WIDE SPLIT</v>
          </cell>
          <cell r="E833">
            <v>570</v>
          </cell>
          <cell r="F833">
            <v>301</v>
          </cell>
        </row>
        <row r="834">
          <cell r="A834" t="str">
            <v>RSMP201</v>
          </cell>
          <cell r="B834" t="str">
            <v>ESCAPER SPLIT + ESCAPER SPLIT L KIT (BOOT SIZE US9 TO 11 - NO CRAMPONS, NO SKINS)</v>
          </cell>
          <cell r="C834" t="str">
            <v>RELWP92</v>
          </cell>
          <cell r="D834" t="str">
            <v>RGMSN02</v>
          </cell>
          <cell r="E834">
            <v>1130</v>
          </cell>
          <cell r="F834">
            <v>0</v>
          </cell>
        </row>
        <row r="835">
          <cell r="A835" t="str">
            <v>RSMP202</v>
          </cell>
          <cell r="B835" t="str">
            <v>ESCAPER SPLIT + ESCAPER SPLIT M KIT (BOOT SIZE US7 TO 9 -  NO CRAMPONS, NO SKINS)</v>
          </cell>
          <cell r="C835" t="str">
            <v>RELWP92</v>
          </cell>
          <cell r="D835" t="str">
            <v>RGMSN03</v>
          </cell>
          <cell r="E835">
            <v>1060</v>
          </cell>
          <cell r="F835">
            <v>0</v>
          </cell>
        </row>
        <row r="836">
          <cell r="A836" t="str">
            <v>RSMP203</v>
          </cell>
          <cell r="B836" t="str">
            <v>ESCAPER WIDE SPLIT + ESCAPER SPLIT XL KIT (BOOT US12 TO 14 - NO CRAMPONS, NO SKINS)</v>
          </cell>
          <cell r="C836" t="str">
            <v>RELWP93</v>
          </cell>
          <cell r="D836" t="str">
            <v>RGMSN01</v>
          </cell>
          <cell r="E836">
            <v>790</v>
          </cell>
          <cell r="F836">
            <v>0</v>
          </cell>
        </row>
        <row r="837">
          <cell r="A837" t="str">
            <v>RSMP204</v>
          </cell>
          <cell r="B837" t="str">
            <v>ESCAPER WIDE SPLIT + ESCAPER SPLIT L KIT (BOOT US9 TO 11 - NO CRAMPONS, NO SKINS)</v>
          </cell>
          <cell r="C837" t="str">
            <v>RELWP93</v>
          </cell>
          <cell r="D837" t="str">
            <v>RGMSN02</v>
          </cell>
          <cell r="E837">
            <v>1130</v>
          </cell>
          <cell r="F837">
            <v>0</v>
          </cell>
        </row>
        <row r="838">
          <cell r="A838" t="str">
            <v>REMN201</v>
          </cell>
          <cell r="B838" t="str">
            <v>RETOX</v>
          </cell>
          <cell r="E838">
            <v>500</v>
          </cell>
          <cell r="F838">
            <v>273</v>
          </cell>
        </row>
        <row r="839">
          <cell r="A839" t="str">
            <v>RSMN201</v>
          </cell>
          <cell r="B839" t="str">
            <v>RETOX + COBRA WHITE M/L</v>
          </cell>
          <cell r="C839" t="str">
            <v>REMN201</v>
          </cell>
          <cell r="D839" t="str">
            <v>RGMHC06</v>
          </cell>
          <cell r="E839">
            <v>0</v>
          </cell>
          <cell r="F839">
            <v>0</v>
          </cell>
        </row>
        <row r="840">
          <cell r="A840" t="str">
            <v>REKWC11</v>
          </cell>
          <cell r="B840" t="str">
            <v>RESURGENCE</v>
          </cell>
          <cell r="E840">
            <v>500</v>
          </cell>
          <cell r="F840">
            <v>267</v>
          </cell>
        </row>
        <row r="841">
          <cell r="A841" t="str">
            <v>RSK12WC</v>
          </cell>
          <cell r="B841" t="str">
            <v>RESURGENCE + VIPER M/L</v>
          </cell>
          <cell r="C841" t="str">
            <v>REKWC11</v>
          </cell>
          <cell r="D841" t="str">
            <v>RGI0008</v>
          </cell>
          <cell r="E841">
            <v>0</v>
          </cell>
          <cell r="F841">
            <v>0</v>
          </cell>
        </row>
        <row r="842">
          <cell r="A842" t="str">
            <v>RSK70WC</v>
          </cell>
          <cell r="B842" t="str">
            <v>RESURGENCE + VIPER S/M</v>
          </cell>
          <cell r="C842" t="str">
            <v>REKWC11</v>
          </cell>
          <cell r="D842" t="str">
            <v>RGI0031</v>
          </cell>
          <cell r="E842">
            <v>0</v>
          </cell>
          <cell r="F842">
            <v>0</v>
          </cell>
        </row>
        <row r="843">
          <cell r="A843" t="str">
            <v>REKWC12</v>
          </cell>
          <cell r="B843" t="str">
            <v>RESURGENCE WIDE</v>
          </cell>
          <cell r="E843">
            <v>500</v>
          </cell>
          <cell r="F843">
            <v>267</v>
          </cell>
        </row>
        <row r="844">
          <cell r="A844" t="str">
            <v>RSK13WC</v>
          </cell>
          <cell r="B844" t="str">
            <v>RESURGENCE WIDE + VIPER M/L</v>
          </cell>
          <cell r="C844" t="str">
            <v>REKWC12</v>
          </cell>
          <cell r="D844" t="str">
            <v>RGI0008</v>
          </cell>
          <cell r="E844">
            <v>0</v>
          </cell>
          <cell r="F844">
            <v>0</v>
          </cell>
        </row>
        <row r="845">
          <cell r="A845" t="str">
            <v>REMN402</v>
          </cell>
          <cell r="B845" t="str">
            <v xml:space="preserve">SMU GEN MYTH (SMU GENERIC) </v>
          </cell>
        </row>
        <row r="846">
          <cell r="A846" t="str">
            <v>REMX201</v>
          </cell>
          <cell r="B846" t="str">
            <v>TRICKSTICK</v>
          </cell>
          <cell r="E846">
            <v>450</v>
          </cell>
          <cell r="F846">
            <v>239</v>
          </cell>
        </row>
        <row r="847">
          <cell r="A847" t="str">
            <v>RSMX201</v>
          </cell>
          <cell r="B847" t="str">
            <v>TRICKSTICK + VIPER M/L</v>
          </cell>
          <cell r="C847" t="str">
            <v>REMX201</v>
          </cell>
          <cell r="D847" t="str">
            <v>RGI0008</v>
          </cell>
          <cell r="E847">
            <v>0</v>
          </cell>
          <cell r="F847">
            <v>0</v>
          </cell>
        </row>
        <row r="848">
          <cell r="A848" t="str">
            <v>RSMX202</v>
          </cell>
          <cell r="B848" t="str">
            <v>TRICKSTICK + VIPER S/M</v>
          </cell>
          <cell r="C848" t="str">
            <v>REMX201</v>
          </cell>
          <cell r="D848" t="str">
            <v>RGI0031</v>
          </cell>
          <cell r="E848">
            <v>0</v>
          </cell>
          <cell r="F848">
            <v>0</v>
          </cell>
        </row>
        <row r="849">
          <cell r="A849" t="str">
            <v>REMX202</v>
          </cell>
          <cell r="B849" t="str">
            <v>TRICKSTICK WIDE</v>
          </cell>
          <cell r="E849">
            <v>450</v>
          </cell>
          <cell r="F849">
            <v>239</v>
          </cell>
        </row>
        <row r="850">
          <cell r="A850" t="str">
            <v>RSMX203</v>
          </cell>
          <cell r="B850" t="str">
            <v>TRICKSTICK WIDE + VIPER M/L</v>
          </cell>
          <cell r="C850" t="str">
            <v>REMX202</v>
          </cell>
          <cell r="D850" t="str">
            <v>RGI0008</v>
          </cell>
          <cell r="E850">
            <v>0</v>
          </cell>
          <cell r="F850">
            <v>0</v>
          </cell>
        </row>
        <row r="851">
          <cell r="A851" t="str">
            <v>REMT801</v>
          </cell>
          <cell r="B851" t="str">
            <v>SAWBLADE</v>
          </cell>
          <cell r="E851">
            <v>430</v>
          </cell>
          <cell r="F851">
            <v>227</v>
          </cell>
        </row>
        <row r="852">
          <cell r="A852" t="str">
            <v>RSMT801</v>
          </cell>
          <cell r="B852" t="str">
            <v>SAWBLADE + VIPER M/L</v>
          </cell>
          <cell r="C852" t="str">
            <v>REMT801</v>
          </cell>
          <cell r="D852" t="str">
            <v>RGI0008</v>
          </cell>
          <cell r="E852">
            <v>0</v>
          </cell>
          <cell r="F852">
            <v>0</v>
          </cell>
        </row>
        <row r="853">
          <cell r="A853" t="str">
            <v>RSMT802</v>
          </cell>
          <cell r="B853" t="str">
            <v>SAWBLADE + VIPER S/M</v>
          </cell>
          <cell r="C853" t="str">
            <v>REMT801</v>
          </cell>
          <cell r="D853" t="str">
            <v>RGI0031</v>
          </cell>
          <cell r="E853">
            <v>0</v>
          </cell>
          <cell r="F853">
            <v>0</v>
          </cell>
        </row>
        <row r="854">
          <cell r="A854" t="str">
            <v>REMT802</v>
          </cell>
          <cell r="B854" t="str">
            <v>SAWBLADE WIDE</v>
          </cell>
          <cell r="E854">
            <v>430</v>
          </cell>
          <cell r="F854">
            <v>227</v>
          </cell>
        </row>
        <row r="855">
          <cell r="A855" t="str">
            <v>RSMT803</v>
          </cell>
          <cell r="B855" t="str">
            <v>SAWBLADE WIDE + VIPER M/L</v>
          </cell>
          <cell r="C855" t="str">
            <v>REMT802</v>
          </cell>
          <cell r="D855" t="str">
            <v>RGI0008</v>
          </cell>
          <cell r="E855">
            <v>0</v>
          </cell>
          <cell r="F855">
            <v>0</v>
          </cell>
        </row>
        <row r="856">
          <cell r="A856" t="str">
            <v>REMX101</v>
          </cell>
          <cell r="B856" t="str">
            <v>DISTRICT COLOR</v>
          </cell>
          <cell r="E856">
            <v>300</v>
          </cell>
          <cell r="F856">
            <v>164</v>
          </cell>
        </row>
        <row r="857">
          <cell r="A857" t="str">
            <v>RSMX101</v>
          </cell>
          <cell r="B857" t="str">
            <v>DISTRICT COLOR + BATTLE BLACK/BLUE M/L</v>
          </cell>
          <cell r="C857" t="str">
            <v>REMX101</v>
          </cell>
          <cell r="D857" t="str">
            <v>RGMC102</v>
          </cell>
          <cell r="E857">
            <v>0</v>
          </cell>
          <cell r="F857">
            <v>0</v>
          </cell>
        </row>
        <row r="858">
          <cell r="A858" t="str">
            <v>REMX102</v>
          </cell>
          <cell r="B858" t="str">
            <v>DISTRICT COLOR WIDE</v>
          </cell>
          <cell r="E858">
            <v>300</v>
          </cell>
          <cell r="F858">
            <v>164</v>
          </cell>
        </row>
        <row r="859">
          <cell r="A859" t="str">
            <v>RSMX102</v>
          </cell>
          <cell r="B859" t="str">
            <v>DISTRICT COLOR WIDE + BATTLE BLACK/BLUE XL</v>
          </cell>
          <cell r="C859" t="str">
            <v>REMX102</v>
          </cell>
          <cell r="D859" t="str">
            <v>RGMC101</v>
          </cell>
          <cell r="E859">
            <v>0</v>
          </cell>
          <cell r="F859">
            <v>0</v>
          </cell>
        </row>
        <row r="860">
          <cell r="A860" t="str">
            <v>RSMX103</v>
          </cell>
          <cell r="B860" t="str">
            <v>DISTRICT COLOR WIDE + BATTLE BLACK/BLUE M/L</v>
          </cell>
          <cell r="C860" t="str">
            <v>REMX102</v>
          </cell>
          <cell r="D860" t="str">
            <v>RGMC102</v>
          </cell>
          <cell r="E860">
            <v>0</v>
          </cell>
          <cell r="F860">
            <v>0</v>
          </cell>
        </row>
        <row r="861">
          <cell r="A861" t="str">
            <v>RELWP72</v>
          </cell>
          <cell r="B861" t="str">
            <v>DISTRICT INFRABLACK</v>
          </cell>
          <cell r="E861">
            <v>300</v>
          </cell>
          <cell r="F861">
            <v>164</v>
          </cell>
        </row>
        <row r="862">
          <cell r="A862" t="str">
            <v>RSMX107</v>
          </cell>
          <cell r="B862" t="str">
            <v>DISTRICT INFRABLACK + BATTLE B&amp;W M/L</v>
          </cell>
          <cell r="C862" t="str">
            <v>RELWP72</v>
          </cell>
          <cell r="D862" t="str">
            <v>RGI0017</v>
          </cell>
          <cell r="E862">
            <v>0</v>
          </cell>
          <cell r="F862">
            <v>0</v>
          </cell>
        </row>
        <row r="863">
          <cell r="A863" t="str">
            <v>RELWP73</v>
          </cell>
          <cell r="B863" t="str">
            <v>DISTRICT INFRABLACK WIDE</v>
          </cell>
          <cell r="E863">
            <v>300</v>
          </cell>
          <cell r="F863">
            <v>164</v>
          </cell>
        </row>
        <row r="864">
          <cell r="A864" t="str">
            <v>REMX104</v>
          </cell>
          <cell r="B864" t="str">
            <v>DISTRICT LTD (SMU NORAM)</v>
          </cell>
        </row>
        <row r="865">
          <cell r="A865" t="str">
            <v>REMX105</v>
          </cell>
          <cell r="B865" t="str">
            <v>DISTRICT LTD WIDE (SMU NORAM)</v>
          </cell>
        </row>
        <row r="866">
          <cell r="A866" t="str">
            <v>REMX106</v>
          </cell>
          <cell r="B866" t="str">
            <v>TRICKSTICK LTD (SMU NORAM)</v>
          </cell>
        </row>
        <row r="867">
          <cell r="A867" t="str">
            <v>REMX107</v>
          </cell>
          <cell r="B867" t="str">
            <v>TRICKSTICK LTD WIDE (SMU NORAM)</v>
          </cell>
        </row>
        <row r="868">
          <cell r="A868" t="str">
            <v>RSMX108</v>
          </cell>
          <cell r="B868" t="str">
            <v>DISTRICT INFRABLACK WIDE
+ BATTLE B&amp;W XL</v>
          </cell>
          <cell r="C868" t="str">
            <v>RELWP73</v>
          </cell>
          <cell r="D868" t="str">
            <v>RGI0015</v>
          </cell>
          <cell r="E868">
            <v>0</v>
          </cell>
          <cell r="F868">
            <v>0</v>
          </cell>
        </row>
        <row r="869">
          <cell r="A869" t="str">
            <v>RSMX109</v>
          </cell>
          <cell r="B869" t="str">
            <v>DISTRICT INFRABLACK WIDE
+ BATTLE B&amp;W M/L</v>
          </cell>
          <cell r="C869" t="str">
            <v>RELWP73</v>
          </cell>
          <cell r="D869" t="str">
            <v>RGI0017</v>
          </cell>
          <cell r="E869">
            <v>0</v>
          </cell>
          <cell r="F869">
            <v>0</v>
          </cell>
        </row>
        <row r="870">
          <cell r="A870" t="str">
            <v>RELWP10</v>
          </cell>
          <cell r="B870" t="str">
            <v>EVADER</v>
          </cell>
          <cell r="E870">
            <v>300</v>
          </cell>
          <cell r="F870">
            <v>164</v>
          </cell>
        </row>
        <row r="871">
          <cell r="A871" t="str">
            <v>RSMR201</v>
          </cell>
          <cell r="B871" t="str">
            <v>EVADER + BATTLE B&amp;W M/L</v>
          </cell>
          <cell r="C871" t="str">
            <v>RELWP10</v>
          </cell>
          <cell r="D871" t="str">
            <v>RGI0017</v>
          </cell>
          <cell r="E871">
            <v>0</v>
          </cell>
          <cell r="F871">
            <v>0</v>
          </cell>
        </row>
        <row r="872">
          <cell r="A872" t="str">
            <v>RSMR202</v>
          </cell>
          <cell r="B872" t="str">
            <v>EVADER + BATTLE B&amp;W S/M</v>
          </cell>
          <cell r="C872" t="str">
            <v>RELWP10</v>
          </cell>
          <cell r="D872" t="str">
            <v>RGI0018</v>
          </cell>
          <cell r="E872">
            <v>0</v>
          </cell>
          <cell r="F872">
            <v>0</v>
          </cell>
        </row>
        <row r="873">
          <cell r="A873" t="str">
            <v>RELWP12</v>
          </cell>
          <cell r="B873" t="str">
            <v>EVADER WIDE</v>
          </cell>
          <cell r="E873">
            <v>300</v>
          </cell>
          <cell r="F873">
            <v>164</v>
          </cell>
        </row>
        <row r="874">
          <cell r="A874" t="str">
            <v>RSMR203</v>
          </cell>
          <cell r="B874" t="str">
            <v>EVADER WIDE + BATTLE B&amp;W XL</v>
          </cell>
          <cell r="C874" t="str">
            <v>RELWP12</v>
          </cell>
          <cell r="D874" t="str">
            <v>RGI0015</v>
          </cell>
          <cell r="E874">
            <v>0</v>
          </cell>
          <cell r="F874">
            <v>0</v>
          </cell>
        </row>
        <row r="875">
          <cell r="A875" t="str">
            <v>RSMR204</v>
          </cell>
          <cell r="B875" t="str">
            <v>EVADER WIDE + BATTLE B&amp;W M/L</v>
          </cell>
          <cell r="C875" t="str">
            <v>RELWP12</v>
          </cell>
          <cell r="D875" t="str">
            <v>RGI0017</v>
          </cell>
          <cell r="E875">
            <v>0</v>
          </cell>
          <cell r="F875">
            <v>0</v>
          </cell>
        </row>
        <row r="876">
          <cell r="A876" t="str">
            <v>RSMR205</v>
          </cell>
          <cell r="B876" t="str">
            <v>EVADER WIDE + BATTLE B&amp;W S/M</v>
          </cell>
          <cell r="C876" t="str">
            <v>RELWP12</v>
          </cell>
          <cell r="D876" t="str">
            <v>RGI0018</v>
          </cell>
          <cell r="E876">
            <v>0</v>
          </cell>
          <cell r="F876">
            <v>0</v>
          </cell>
        </row>
        <row r="877">
          <cell r="A877" t="str">
            <v>REMX103</v>
          </cell>
          <cell r="B877" t="str">
            <v xml:space="preserve">SMU GEN DISTRICT (SMU GENERIC) </v>
          </cell>
        </row>
        <row r="878">
          <cell r="A878" t="str">
            <v>REMN101</v>
          </cell>
          <cell r="B878" t="str">
            <v>SCAN</v>
          </cell>
          <cell r="E878">
            <v>200</v>
          </cell>
          <cell r="F878">
            <v>113</v>
          </cell>
        </row>
        <row r="879">
          <cell r="A879" t="str">
            <v>RSMN101</v>
          </cell>
          <cell r="B879" t="str">
            <v>SCAN + ROOKIE S
(BOOT SIZE US2 TO US3.5)</v>
          </cell>
          <cell r="C879" t="str">
            <v>REMN101</v>
          </cell>
          <cell r="D879" t="str">
            <v>RGMRK01</v>
          </cell>
          <cell r="E879">
            <v>0</v>
          </cell>
          <cell r="F879">
            <v>0</v>
          </cell>
        </row>
        <row r="880">
          <cell r="A880" t="str">
            <v>REMN501</v>
          </cell>
          <cell r="B880" t="str">
            <v>SCAN SMALLS</v>
          </cell>
          <cell r="E880">
            <v>180</v>
          </cell>
          <cell r="F880">
            <v>101</v>
          </cell>
        </row>
        <row r="881">
          <cell r="A881" t="str">
            <v>RSMN501</v>
          </cell>
          <cell r="B881" t="str">
            <v>SCAN SMALLS + ROOKIE S
(BOOT SIZE US2 TO US3.5)</v>
          </cell>
          <cell r="C881" t="str">
            <v>REMN501</v>
          </cell>
          <cell r="D881" t="str">
            <v>RGMRK01</v>
          </cell>
          <cell r="E881">
            <v>0</v>
          </cell>
          <cell r="F881">
            <v>0</v>
          </cell>
        </row>
        <row r="882">
          <cell r="A882" t="str">
            <v>RSMN502</v>
          </cell>
          <cell r="B882" t="str">
            <v>SCAN SMALLS + ROOKIE XS
(BOOT SIZE 13K &amp; US1)</v>
          </cell>
          <cell r="C882" t="str">
            <v>REMN501</v>
          </cell>
          <cell r="D882" t="str">
            <v>RGMRK02</v>
          </cell>
          <cell r="E882">
            <v>0</v>
          </cell>
          <cell r="F882">
            <v>0</v>
          </cell>
        </row>
        <row r="883">
          <cell r="A883" t="str">
            <v>REMT601</v>
          </cell>
          <cell r="B883" t="str">
            <v>JIBFLUENCE</v>
          </cell>
          <cell r="E883">
            <v>350</v>
          </cell>
          <cell r="F883">
            <v>190</v>
          </cell>
        </row>
        <row r="884">
          <cell r="A884" t="str">
            <v>RSMT601</v>
          </cell>
          <cell r="B884" t="str">
            <v>JIBFLUENCE + BATTLE B&amp;W M/L</v>
          </cell>
          <cell r="C884" t="str">
            <v>REMT601</v>
          </cell>
          <cell r="D884" t="str">
            <v>RGI0017</v>
          </cell>
          <cell r="E884">
            <v>0</v>
          </cell>
          <cell r="F884">
            <v>0</v>
          </cell>
        </row>
        <row r="885">
          <cell r="A885" t="str">
            <v>RSMT602</v>
          </cell>
          <cell r="B885" t="str">
            <v>JIBFLUENCE + BATTLE B&amp;W S/M</v>
          </cell>
          <cell r="C885" t="str">
            <v>REMT601</v>
          </cell>
          <cell r="D885" t="str">
            <v>RGI0018</v>
          </cell>
          <cell r="E885">
            <v>0</v>
          </cell>
          <cell r="F885">
            <v>0</v>
          </cell>
        </row>
        <row r="886">
          <cell r="A886" t="str">
            <v>REMN601</v>
          </cell>
          <cell r="B886" t="str">
            <v>ALIAS</v>
          </cell>
          <cell r="E886">
            <v>290</v>
          </cell>
          <cell r="F886">
            <v>168</v>
          </cell>
        </row>
        <row r="887">
          <cell r="A887" t="str">
            <v>RSMN601</v>
          </cell>
          <cell r="B887" t="str">
            <v>ALIAS + BATTLE BLACK/BLUE M/L</v>
          </cell>
          <cell r="C887" t="str">
            <v>REMN601</v>
          </cell>
          <cell r="D887" t="str">
            <v>RGMC102</v>
          </cell>
          <cell r="E887">
            <v>0</v>
          </cell>
          <cell r="F887">
            <v>0</v>
          </cell>
        </row>
        <row r="888">
          <cell r="A888" t="str">
            <v>RSMN602</v>
          </cell>
          <cell r="B888" t="str">
            <v>ALIAS + BATTLE BLACK/BLUE S/M</v>
          </cell>
          <cell r="C888" t="str">
            <v>REMN601</v>
          </cell>
          <cell r="D888" t="str">
            <v>RGMC103</v>
          </cell>
          <cell r="E888">
            <v>0</v>
          </cell>
          <cell r="F888">
            <v>0</v>
          </cell>
        </row>
        <row r="889">
          <cell r="A889" t="str">
            <v>RECWP06</v>
          </cell>
          <cell r="B889" t="str">
            <v>SNOWSKATE (BAMBOO+P-TEX BASE+EDGES+SEPARATE EVA PAD)</v>
          </cell>
          <cell r="E889">
            <v>160</v>
          </cell>
          <cell r="F889">
            <v>85</v>
          </cell>
        </row>
        <row r="890">
          <cell r="A890" t="str">
            <v>REMX301</v>
          </cell>
          <cell r="B890" t="str">
            <v>DIVA</v>
          </cell>
          <cell r="E890">
            <v>550</v>
          </cell>
          <cell r="F890">
            <v>296</v>
          </cell>
          <cell r="G890" t="str">
            <v>M</v>
          </cell>
          <cell r="H890">
            <v>310</v>
          </cell>
        </row>
        <row r="891">
          <cell r="A891" t="str">
            <v>RSMX301</v>
          </cell>
          <cell r="B891" t="str">
            <v>DIVA + DIVA S/M</v>
          </cell>
          <cell r="C891" t="str">
            <v>REMX301</v>
          </cell>
          <cell r="D891" t="str">
            <v>RGMHC03</v>
          </cell>
          <cell r="E891">
            <v>0</v>
          </cell>
          <cell r="F891">
            <v>0</v>
          </cell>
        </row>
        <row r="892">
          <cell r="A892" t="str">
            <v>RELWP91</v>
          </cell>
          <cell r="B892" t="str">
            <v>AFTER HOURS SPLIT</v>
          </cell>
          <cell r="E892">
            <v>750</v>
          </cell>
          <cell r="F892">
            <v>418</v>
          </cell>
        </row>
        <row r="893">
          <cell r="A893" t="str">
            <v>RELWP80</v>
          </cell>
          <cell r="B893" t="str">
            <v>AFTER HOURS</v>
          </cell>
          <cell r="E893">
            <v>600</v>
          </cell>
          <cell r="F893">
            <v>317</v>
          </cell>
        </row>
        <row r="894">
          <cell r="A894" t="str">
            <v>RSLWP81</v>
          </cell>
          <cell r="B894" t="str">
            <v>AFTER HOURS + AFTER HOURS S/M</v>
          </cell>
          <cell r="C894" t="str">
            <v>RELWP80</v>
          </cell>
          <cell r="D894" t="str">
            <v>RGL0005</v>
          </cell>
          <cell r="E894">
            <v>0</v>
          </cell>
          <cell r="F894">
            <v>0</v>
          </cell>
        </row>
        <row r="895">
          <cell r="A895" t="str">
            <v>RELWC19</v>
          </cell>
          <cell r="B895" t="str">
            <v>AIRIS</v>
          </cell>
          <cell r="E895">
            <v>500</v>
          </cell>
          <cell r="F895">
            <v>261</v>
          </cell>
        </row>
        <row r="896">
          <cell r="A896" t="str">
            <v>RSMX601</v>
          </cell>
          <cell r="B896" t="str">
            <v>AIRIS + VOODOO S/M</v>
          </cell>
          <cell r="C896" t="str">
            <v>RELWC19</v>
          </cell>
          <cell r="D896" t="str">
            <v>RGMT101</v>
          </cell>
          <cell r="E896">
            <v>0</v>
          </cell>
          <cell r="F896">
            <v>0</v>
          </cell>
        </row>
        <row r="897">
          <cell r="A897" t="str">
            <v>REMT701</v>
          </cell>
          <cell r="B897" t="str">
            <v>MERAKI</v>
          </cell>
          <cell r="E897">
            <v>430</v>
          </cell>
          <cell r="F897">
            <v>232</v>
          </cell>
          <cell r="G897" t="str">
            <v>M</v>
          </cell>
          <cell r="H897">
            <v>250</v>
          </cell>
        </row>
        <row r="898">
          <cell r="A898" t="str">
            <v>RSMT701</v>
          </cell>
          <cell r="B898" t="str">
            <v>MERAKI + VOODOO S/M</v>
          </cell>
          <cell r="C898" t="str">
            <v>REMT701</v>
          </cell>
          <cell r="D898" t="str">
            <v>RGMT101</v>
          </cell>
          <cell r="E898">
            <v>0</v>
          </cell>
          <cell r="F898">
            <v>0</v>
          </cell>
        </row>
        <row r="899">
          <cell r="A899" t="str">
            <v>REMN401</v>
          </cell>
          <cell r="B899" t="str">
            <v>MYTH</v>
          </cell>
          <cell r="E899">
            <v>300</v>
          </cell>
          <cell r="F899">
            <v>164</v>
          </cell>
        </row>
        <row r="900">
          <cell r="A900" t="str">
            <v>REKN401</v>
          </cell>
          <cell r="B900" t="str">
            <v>DREAMER (SMU NORAM)</v>
          </cell>
        </row>
        <row r="901">
          <cell r="A901" t="str">
            <v>REMN403</v>
          </cell>
          <cell r="B901" t="str">
            <v>MYTH LTD (SMU NORAM)</v>
          </cell>
        </row>
        <row r="902">
          <cell r="A902" t="str">
            <v>RSMN401</v>
          </cell>
          <cell r="B902" t="str">
            <v>MYTH + MYTH S/M</v>
          </cell>
          <cell r="C902" t="str">
            <v>REMN401</v>
          </cell>
          <cell r="D902" t="str">
            <v>RGMC104</v>
          </cell>
          <cell r="E902">
            <v>0</v>
          </cell>
          <cell r="F902">
            <v>0</v>
          </cell>
        </row>
        <row r="903">
          <cell r="A903" t="str">
            <v>RELWC24</v>
          </cell>
          <cell r="B903" t="str">
            <v>SOULSIDE</v>
          </cell>
          <cell r="E903">
            <v>300</v>
          </cell>
          <cell r="F903">
            <v>164</v>
          </cell>
        </row>
        <row r="904">
          <cell r="A904" t="str">
            <v>RSLWC24</v>
          </cell>
          <cell r="B904" t="str">
            <v>SOULSIDE + SOULSIDE S/M</v>
          </cell>
          <cell r="C904" t="str">
            <v>RELWC24</v>
          </cell>
          <cell r="D904" t="str">
            <v>RGL0020</v>
          </cell>
          <cell r="E904">
            <v>0</v>
          </cell>
          <cell r="F904">
            <v>0</v>
          </cell>
        </row>
        <row r="905">
          <cell r="A905" t="str">
            <v>REMT501</v>
          </cell>
          <cell r="B905" t="str">
            <v>EXP3 RAIL NARROW (RAIL + BUILT-IN BUMPERS + SERVICE-ABLE SERRATED EDGES)</v>
          </cell>
          <cell r="E905">
            <v>0</v>
          </cell>
          <cell r="F905">
            <v>183</v>
          </cell>
        </row>
        <row r="906">
          <cell r="A906" t="str">
            <v>RSMT501</v>
          </cell>
          <cell r="B906" t="str">
            <v>EXP3 RAIL NARROW + REPLY RAIL S/M</v>
          </cell>
          <cell r="C906" t="str">
            <v>REMT501</v>
          </cell>
          <cell r="D906" t="str">
            <v>RGJ0081</v>
          </cell>
          <cell r="E906">
            <v>0</v>
          </cell>
          <cell r="F906">
            <v>308</v>
          </cell>
        </row>
        <row r="907">
          <cell r="A907" t="str">
            <v>REMT502</v>
          </cell>
          <cell r="B907" t="str">
            <v>EXP3 RAIL REGULAR (RAIL + BUILT-IN BUMPERS + SERVICE-ABLE SERRATED EDGES)</v>
          </cell>
          <cell r="E907">
            <v>0</v>
          </cell>
          <cell r="F907">
            <v>183</v>
          </cell>
        </row>
        <row r="908">
          <cell r="A908" t="str">
            <v>RSMT502</v>
          </cell>
          <cell r="B908" t="str">
            <v>EXP3 RAIL REGULAR + REPLY RAIL M/L</v>
          </cell>
          <cell r="C908" t="str">
            <v>REMT502</v>
          </cell>
          <cell r="D908" t="str">
            <v>RGJ0080</v>
          </cell>
          <cell r="E908">
            <v>0</v>
          </cell>
          <cell r="F908">
            <v>308</v>
          </cell>
        </row>
        <row r="909">
          <cell r="A909" t="str">
            <v>REMT503</v>
          </cell>
          <cell r="B909" t="str">
            <v>EXP3 RAIL WIDE (RAIL + BUILT-IN BUMPERS + SERVICE-ABLE SERRATED EDGES)</v>
          </cell>
          <cell r="E909">
            <v>0</v>
          </cell>
          <cell r="F909">
            <v>183</v>
          </cell>
        </row>
        <row r="910">
          <cell r="A910" t="str">
            <v>RSMT503</v>
          </cell>
          <cell r="B910" t="str">
            <v>EXP3 RAIL WIDE + REPLY RAIL M/L</v>
          </cell>
          <cell r="C910" t="str">
            <v>REMT503</v>
          </cell>
          <cell r="D910" t="str">
            <v>RGJ0080</v>
          </cell>
          <cell r="E910">
            <v>0</v>
          </cell>
          <cell r="F910">
            <v>308</v>
          </cell>
        </row>
        <row r="911">
          <cell r="A911" t="str">
            <v>REKWC26</v>
          </cell>
          <cell r="B911" t="str">
            <v>EXP JUNIOR</v>
          </cell>
          <cell r="E911">
            <v>0</v>
          </cell>
          <cell r="F911">
            <v>130</v>
          </cell>
        </row>
        <row r="912">
          <cell r="A912" t="str">
            <v>RSK26WC</v>
          </cell>
          <cell r="B912" t="str">
            <v>EXP JUNIOR + REPLY 4X4 S/M</v>
          </cell>
          <cell r="C912" t="str">
            <v>REKWC26</v>
          </cell>
          <cell r="D912" t="str">
            <v>RGJ0083</v>
          </cell>
          <cell r="E912">
            <v>0</v>
          </cell>
          <cell r="F912">
            <v>265</v>
          </cell>
        </row>
        <row r="913">
          <cell r="A913" t="str">
            <v>RSMN701</v>
          </cell>
          <cell r="B913" t="str">
            <v>EXP JUNIOR + ROOKIE S</v>
          </cell>
          <cell r="C913" t="str">
            <v>REKWC26</v>
          </cell>
          <cell r="D913" t="str">
            <v>RGMRK01</v>
          </cell>
          <cell r="E913">
            <v>0</v>
          </cell>
          <cell r="F913">
            <v>202</v>
          </cell>
        </row>
        <row r="914">
          <cell r="A914" t="str">
            <v>RSMN702</v>
          </cell>
          <cell r="B914" t="str">
            <v>EXP JUNIOR + ROOKIE XS</v>
          </cell>
          <cell r="C914" t="str">
            <v>REKWC26</v>
          </cell>
          <cell r="D914" t="str">
            <v>RGMRK02</v>
          </cell>
          <cell r="E914">
            <v>0</v>
          </cell>
          <cell r="F914">
            <v>202</v>
          </cell>
        </row>
        <row r="915">
          <cell r="A915" t="str">
            <v>REKWC36</v>
          </cell>
          <cell r="B915" t="str">
            <v>EXP NARROW</v>
          </cell>
          <cell r="E915">
            <v>0</v>
          </cell>
          <cell r="F915">
            <v>151</v>
          </cell>
        </row>
        <row r="916">
          <cell r="A916" t="str">
            <v>RSK39WC</v>
          </cell>
          <cell r="B916" t="str">
            <v>EXP NARROW + REPLY 4X4 S/M</v>
          </cell>
          <cell r="C916" t="str">
            <v>REKWC36</v>
          </cell>
          <cell r="D916" t="str">
            <v>RGJ0083</v>
          </cell>
          <cell r="E916">
            <v>0</v>
          </cell>
          <cell r="F916">
            <v>286</v>
          </cell>
        </row>
        <row r="917">
          <cell r="A917" t="str">
            <v>REKWC28</v>
          </cell>
          <cell r="B917" t="str">
            <v>TESLA DEMO</v>
          </cell>
          <cell r="E917">
            <v>0</v>
          </cell>
          <cell r="F917">
            <v>151</v>
          </cell>
        </row>
        <row r="918">
          <cell r="A918" t="str">
            <v>RSK40WC</v>
          </cell>
          <cell r="B918" t="str">
            <v>TESLA DEMO + REPLY 4X4 S/M</v>
          </cell>
          <cell r="C918" t="str">
            <v>REKWC28</v>
          </cell>
          <cell r="D918" t="str">
            <v>RGJ0083</v>
          </cell>
          <cell r="E918">
            <v>0</v>
          </cell>
          <cell r="F918">
            <v>286</v>
          </cell>
        </row>
        <row r="919">
          <cell r="A919" t="str">
            <v>REKWC29</v>
          </cell>
          <cell r="B919" t="str">
            <v>EXP REGULAR</v>
          </cell>
          <cell r="E919">
            <v>0</v>
          </cell>
          <cell r="F919">
            <v>151</v>
          </cell>
        </row>
        <row r="920">
          <cell r="A920" t="str">
            <v>RSK41WC</v>
          </cell>
          <cell r="B920" t="str">
            <v>EXP REGULAR + REPLY 4X4 M/L</v>
          </cell>
          <cell r="C920" t="str">
            <v>REKWC29</v>
          </cell>
          <cell r="D920" t="str">
            <v>RGJ0082</v>
          </cell>
          <cell r="E920">
            <v>0</v>
          </cell>
          <cell r="F920">
            <v>286</v>
          </cell>
        </row>
        <row r="921">
          <cell r="A921" t="str">
            <v>RSK30WC</v>
          </cell>
          <cell r="B921" t="str">
            <v>EXP REGULAR + REPLY 4X4 S/M</v>
          </cell>
          <cell r="C921" t="str">
            <v>REKWC29</v>
          </cell>
          <cell r="D921" t="str">
            <v>RGJ0083</v>
          </cell>
          <cell r="E921">
            <v>0</v>
          </cell>
          <cell r="F921">
            <v>286</v>
          </cell>
        </row>
        <row r="922">
          <cell r="A922" t="str">
            <v>REKWC30</v>
          </cell>
          <cell r="B922" t="str">
            <v>EXP WIDE</v>
          </cell>
          <cell r="E922">
            <v>0</v>
          </cell>
          <cell r="F922">
            <v>151</v>
          </cell>
        </row>
        <row r="923">
          <cell r="A923" t="str">
            <v>RSK31WC</v>
          </cell>
          <cell r="B923" t="str">
            <v>EXP WIDE + REPLY 4X4 M/L</v>
          </cell>
          <cell r="C923" t="str">
            <v>REKWC30</v>
          </cell>
          <cell r="D923" t="str">
            <v>RGJ0082</v>
          </cell>
          <cell r="E923">
            <v>0</v>
          </cell>
          <cell r="F923">
            <v>286</v>
          </cell>
        </row>
        <row r="924">
          <cell r="A924" t="str">
            <v>RGMSP01</v>
          </cell>
          <cell r="B924" t="str">
            <v>XV SPLIT M/L BINDINGS + INTERFACE
(NO CRAMPONS)</v>
          </cell>
          <cell r="E924">
            <v>865</v>
          </cell>
          <cell r="F924">
            <v>599</v>
          </cell>
        </row>
        <row r="925">
          <cell r="A925" t="str">
            <v>RGMSP02</v>
          </cell>
          <cell r="B925" t="str">
            <v>XV SPLIT S/M BINDINGS + INTERFACE
(NO CRAMPONS)</v>
          </cell>
          <cell r="E925">
            <v>865</v>
          </cell>
          <cell r="F925">
            <v>599</v>
          </cell>
        </row>
        <row r="926">
          <cell r="A926" t="str">
            <v>RGI0060</v>
          </cell>
          <cell r="B926" t="str">
            <v>XV SPLIT M/L BINDINGS + INTERFACE (LTS)
(NO CRAMPONS)</v>
          </cell>
          <cell r="F926">
            <v>630</v>
          </cell>
        </row>
        <row r="927">
          <cell r="A927" t="str">
            <v>RGI0061</v>
          </cell>
          <cell r="B927" t="str">
            <v>XV SPLIT S/M BINDINGS + INTERFACE (LTS)
(NO CRAMPONS)</v>
          </cell>
          <cell r="F927">
            <v>630</v>
          </cell>
        </row>
        <row r="928">
          <cell r="A928" t="str">
            <v>RKLW300</v>
          </cell>
          <cell r="B928" t="str">
            <v>XV SPLIT CRAMPONS 130MM
(FOR XV SPLIT, ESCAPER SPLIT &amp; AFTER HOURS SPLIT)</v>
          </cell>
          <cell r="E928">
            <v>110</v>
          </cell>
          <cell r="F928">
            <v>70</v>
          </cell>
        </row>
        <row r="929">
          <cell r="A929" t="str">
            <v>RKLW301</v>
          </cell>
          <cell r="B929" t="str">
            <v>XV SPLIT CRAMPONS 145MM
(FOR XV WIDE SPLIT, SUSHI SPLIT, SASHIMI SPLIT &amp; ESCAPER WIDE SPLIT)</v>
          </cell>
          <cell r="E929">
            <v>110</v>
          </cell>
          <cell r="F929">
            <v>70</v>
          </cell>
        </row>
        <row r="930">
          <cell r="A930" t="str">
            <v>ROMW200</v>
          </cell>
          <cell r="B930" t="str">
            <v>XV SKINS (FOR XV SPLIT 56, 59, 62 - PRECUT/TAIL CLIPS)</v>
          </cell>
          <cell r="E930">
            <v>240</v>
          </cell>
          <cell r="F930">
            <v>130</v>
          </cell>
        </row>
        <row r="931">
          <cell r="A931" t="str">
            <v>ROMW201</v>
          </cell>
          <cell r="B931" t="str">
            <v>XV WIDE SKINS (FOR XV SPLIT 58W, 61W, 65W - PRECUT/TAIL CLIPS)</v>
          </cell>
          <cell r="E931">
            <v>240</v>
          </cell>
          <cell r="F931">
            <v>130</v>
          </cell>
        </row>
        <row r="932">
          <cell r="A932" t="str">
            <v>ROLW203</v>
          </cell>
          <cell r="B932" t="str">
            <v>XV SUSHI SKINS (FOR XV SUSHI SPLIT 45 - PRECUT/TAIL CLIPS)</v>
          </cell>
          <cell r="E932">
            <v>240</v>
          </cell>
          <cell r="F932">
            <v>130</v>
          </cell>
        </row>
        <row r="933">
          <cell r="A933" t="str">
            <v>ROLW204</v>
          </cell>
          <cell r="B933" t="str">
            <v>XV SASHIMI SKINS (FOR XV SASHIMI SPLIT 56 - PRECUT/TAIL CLIPS)</v>
          </cell>
          <cell r="E933">
            <v>240</v>
          </cell>
          <cell r="F933">
            <v>130</v>
          </cell>
        </row>
        <row r="934">
          <cell r="A934" t="str">
            <v>ROLW205</v>
          </cell>
          <cell r="B934" t="str">
            <v>AFTER HOURS SKINS (PRECUT/TAIL CLIPS)</v>
          </cell>
          <cell r="E934">
            <v>240</v>
          </cell>
          <cell r="F934">
            <v>130</v>
          </cell>
        </row>
        <row r="935">
          <cell r="A935" t="str">
            <v>RGMSN01</v>
          </cell>
          <cell r="B935" t="str">
            <v>ESCAPER SPLIT XL BINDINGS ONLY (SIZE US12-14, NO VOILE PARTS, NO CRAMPONS)</v>
          </cell>
          <cell r="E935">
            <v>370</v>
          </cell>
          <cell r="F935">
            <v>217</v>
          </cell>
        </row>
        <row r="936">
          <cell r="A936" t="str">
            <v>RGMSN02</v>
          </cell>
          <cell r="B936" t="str">
            <v>ESCAPER SPLIT L BINDINGS ONLY (SIZE US9-11, NO VOILE PARTS, NO CRAMPONS)</v>
          </cell>
          <cell r="E936">
            <v>370</v>
          </cell>
          <cell r="F936">
            <v>217</v>
          </cell>
        </row>
        <row r="937">
          <cell r="A937" t="str">
            <v>RGMSN03</v>
          </cell>
          <cell r="B937" t="str">
            <v>ESCAPER SPLIT M BINDINGS ONLY (SIZE US7-9, NO VOILE PARTS, NO CRAMPONS)</v>
          </cell>
          <cell r="E937">
            <v>370</v>
          </cell>
          <cell r="F937">
            <v>217</v>
          </cell>
        </row>
        <row r="938">
          <cell r="A938" t="str">
            <v>RGMSN07</v>
          </cell>
          <cell r="B938" t="str">
            <v>ESCAPER SPLIT XL BINDINGS KIT (SIZE US12-14, INCL. VOILE KIT, NO CRAMPONS)</v>
          </cell>
          <cell r="C938" t="str">
            <v>RGMSN01</v>
          </cell>
          <cell r="D938" t="str">
            <v>ROMW202</v>
          </cell>
          <cell r="E938">
            <v>600</v>
          </cell>
          <cell r="F938">
            <v>400</v>
          </cell>
        </row>
        <row r="939">
          <cell r="A939" t="str">
            <v>RGMSN08</v>
          </cell>
          <cell r="B939" t="str">
            <v>ESCAPER SPLIT L BINDINGS KIT (SIZE US9-11, INCL. VOILE KIT, NO CRAMPONS)</v>
          </cell>
          <cell r="C939" t="str">
            <v>RGMSN02</v>
          </cell>
          <cell r="D939" t="str">
            <v>ROMW202</v>
          </cell>
          <cell r="E939">
            <v>600</v>
          </cell>
          <cell r="F939">
            <v>400</v>
          </cell>
        </row>
        <row r="940">
          <cell r="A940" t="str">
            <v>RGMSN09</v>
          </cell>
          <cell r="B940" t="str">
            <v>ESCAPER SPLIT M BINDINGS KIT (SIZE US7-9, INCL. VOILE KIT, NO CRAMPONS)</v>
          </cell>
          <cell r="C940" t="str">
            <v>RGMSN03</v>
          </cell>
          <cell r="D940" t="str">
            <v>ROMW202</v>
          </cell>
          <cell r="E940">
            <v>600</v>
          </cell>
          <cell r="F940">
            <v>400</v>
          </cell>
        </row>
        <row r="941">
          <cell r="A941" t="str">
            <v>ROMW202</v>
          </cell>
          <cell r="B941" t="str">
            <v>VOILE REGULAR PUCKS (VOILÉ PART #1100-29)</v>
          </cell>
          <cell r="E941">
            <v>190</v>
          </cell>
          <cell r="F941">
            <v>110</v>
          </cell>
        </row>
        <row r="942">
          <cell r="A942" t="str">
            <v>ROMW204</v>
          </cell>
          <cell r="B942" t="str">
            <v>VOILE TOURING BRACKETS (VOILÉ PART #1100-2)</v>
          </cell>
          <cell r="E942">
            <v>120</v>
          </cell>
          <cell r="F942">
            <v>70</v>
          </cell>
        </row>
        <row r="943">
          <cell r="A943" t="str">
            <v>ROMW205</v>
          </cell>
          <cell r="B943" t="str">
            <v>VOILE CLIMBING HEELS (VOILÉ PART #1130-56)</v>
          </cell>
          <cell r="E943">
            <v>140</v>
          </cell>
          <cell r="F943">
            <v>90</v>
          </cell>
        </row>
        <row r="944">
          <cell r="A944" t="str">
            <v>ROMW203</v>
          </cell>
          <cell r="B944" t="str">
            <v>ESCAPER SPLIT CRAMPONS (FOR ESCAPER SPLIT BINDINGS &amp; KITS ONLY)</v>
          </cell>
          <cell r="E944">
            <v>110</v>
          </cell>
          <cell r="F944">
            <v>65</v>
          </cell>
        </row>
        <row r="945">
          <cell r="A945" t="str">
            <v>ROLW208</v>
          </cell>
          <cell r="B945" t="str">
            <v>ESCAPER SKINS (FOR SIZES 49 &amp; 53 ONLY - PRECUT/TAIL CLIPS)</v>
          </cell>
          <cell r="E945">
            <v>200</v>
          </cell>
          <cell r="F945">
            <v>115</v>
          </cell>
        </row>
        <row r="946">
          <cell r="A946" t="str">
            <v>ROLW206</v>
          </cell>
          <cell r="B946" t="str">
            <v>ESCAPER SKINS (FOR SIZES 57 &amp; 61 ONLY - PRECUT/TAIL CLIPS)</v>
          </cell>
          <cell r="E946">
            <v>200</v>
          </cell>
          <cell r="F946">
            <v>115</v>
          </cell>
        </row>
        <row r="947">
          <cell r="A947" t="str">
            <v>ROLW207</v>
          </cell>
          <cell r="B947" t="str">
            <v>ESCAPER WIDE SKINS (PRECUT/TAIL CLIPS)</v>
          </cell>
          <cell r="E947">
            <v>200</v>
          </cell>
          <cell r="F947">
            <v>115</v>
          </cell>
        </row>
        <row r="948">
          <cell r="A948" t="str">
            <v>RGL0001</v>
          </cell>
          <cell r="B948" t="str">
            <v>XV M/L</v>
          </cell>
          <cell r="E948">
            <v>300</v>
          </cell>
          <cell r="F948">
            <v>165</v>
          </cell>
          <cell r="G948" t="str">
            <v>M</v>
          </cell>
          <cell r="H948">
            <v>180</v>
          </cell>
        </row>
        <row r="949">
          <cell r="A949" t="str">
            <v>RGMHC02</v>
          </cell>
          <cell r="B949" t="str">
            <v>CUDA M/L</v>
          </cell>
          <cell r="E949">
            <v>300</v>
          </cell>
          <cell r="F949">
            <v>165</v>
          </cell>
          <cell r="G949" t="str">
            <v xml:space="preserve">M </v>
          </cell>
          <cell r="H949">
            <v>180</v>
          </cell>
        </row>
        <row r="950">
          <cell r="A950" t="str">
            <v>RGMHC03</v>
          </cell>
          <cell r="B950" t="str">
            <v>DIVA S/M</v>
          </cell>
          <cell r="E950">
            <v>290</v>
          </cell>
          <cell r="F950">
            <v>159</v>
          </cell>
          <cell r="G950" t="str">
            <v xml:space="preserve">M </v>
          </cell>
          <cell r="H950">
            <v>170</v>
          </cell>
        </row>
        <row r="951">
          <cell r="A951" t="str">
            <v>RGL0005</v>
          </cell>
          <cell r="B951" t="str">
            <v>AFTER HOURS S/M</v>
          </cell>
          <cell r="E951">
            <v>270</v>
          </cell>
          <cell r="F951">
            <v>150</v>
          </cell>
        </row>
        <row r="952">
          <cell r="A952" t="str">
            <v>RGJ0006</v>
          </cell>
          <cell r="B952" t="str">
            <v>COBRA BLACK M/L</v>
          </cell>
          <cell r="E952">
            <v>270</v>
          </cell>
          <cell r="F952">
            <v>150</v>
          </cell>
          <cell r="G952" t="str">
            <v>M</v>
          </cell>
          <cell r="H952">
            <v>160</v>
          </cell>
        </row>
        <row r="953">
          <cell r="A953" t="str">
            <v>RGJ0090</v>
          </cell>
          <cell r="B953" t="str">
            <v>COBRA BLACK S/M</v>
          </cell>
          <cell r="E953">
            <v>270</v>
          </cell>
          <cell r="F953">
            <v>150</v>
          </cell>
          <cell r="G953" t="str">
            <v>M</v>
          </cell>
          <cell r="H953">
            <v>160</v>
          </cell>
        </row>
        <row r="954">
          <cell r="A954" t="str">
            <v>RGMHC04</v>
          </cell>
          <cell r="B954" t="str">
            <v>COBRA RTL M/L (INCL. EASY DISC 2.0)</v>
          </cell>
          <cell r="E954">
            <v>0</v>
          </cell>
          <cell r="F954">
            <v>180</v>
          </cell>
        </row>
        <row r="955">
          <cell r="A955" t="str">
            <v>RGMHC05</v>
          </cell>
          <cell r="B955" t="str">
            <v>COBRA RTL S/M (INCL. EASY DISC 2.0)</v>
          </cell>
          <cell r="E955">
            <v>0</v>
          </cell>
          <cell r="F955">
            <v>180</v>
          </cell>
        </row>
        <row r="956">
          <cell r="A956" t="str">
            <v>RGMHC06</v>
          </cell>
          <cell r="B956" t="str">
            <v>COBRA WHITE M/L</v>
          </cell>
          <cell r="E956">
            <v>270</v>
          </cell>
          <cell r="F956">
            <v>150</v>
          </cell>
        </row>
        <row r="957">
          <cell r="A957" t="str">
            <v>RGI0008</v>
          </cell>
          <cell r="B957" t="str">
            <v>VIPER M/L</v>
          </cell>
          <cell r="E957">
            <v>200</v>
          </cell>
          <cell r="F957">
            <v>111</v>
          </cell>
        </row>
        <row r="958">
          <cell r="A958" t="str">
            <v>RGI0031</v>
          </cell>
          <cell r="B958" t="str">
            <v>VIPER S/M</v>
          </cell>
          <cell r="E958">
            <v>200</v>
          </cell>
          <cell r="F958">
            <v>111</v>
          </cell>
        </row>
        <row r="959">
          <cell r="A959" t="str">
            <v>RGMT101</v>
          </cell>
          <cell r="B959" t="str">
            <v>VOODOO S/M</v>
          </cell>
          <cell r="E959">
            <v>200</v>
          </cell>
          <cell r="F959">
            <v>111</v>
          </cell>
          <cell r="G959" t="str">
            <v xml:space="preserve">M </v>
          </cell>
          <cell r="H959">
            <v>130</v>
          </cell>
        </row>
        <row r="960">
          <cell r="A960" t="str">
            <v>RGMC101</v>
          </cell>
          <cell r="B960" t="str">
            <v>BATTLE BLACK/BLUE XL</v>
          </cell>
          <cell r="E960">
            <v>150</v>
          </cell>
          <cell r="F960">
            <v>84</v>
          </cell>
        </row>
        <row r="961">
          <cell r="A961" t="str">
            <v>RGMC102</v>
          </cell>
          <cell r="B961" t="str">
            <v>BATTLE BLACK/BLUE M/L</v>
          </cell>
          <cell r="E961">
            <v>150</v>
          </cell>
          <cell r="F961">
            <v>84</v>
          </cell>
        </row>
        <row r="962">
          <cell r="A962" t="str">
            <v>RGMC103</v>
          </cell>
          <cell r="B962" t="str">
            <v>BATTLE BLACK/BLUE S/M</v>
          </cell>
          <cell r="E962">
            <v>150</v>
          </cell>
          <cell r="F962">
            <v>84</v>
          </cell>
        </row>
        <row r="963">
          <cell r="A963" t="str">
            <v>RGI0015</v>
          </cell>
          <cell r="B963" t="str">
            <v>BATTLE B&amp;W XL</v>
          </cell>
          <cell r="E963">
            <v>150</v>
          </cell>
          <cell r="F963">
            <v>84</v>
          </cell>
        </row>
        <row r="964">
          <cell r="A964" t="str">
            <v>RGI0017</v>
          </cell>
          <cell r="B964" t="str">
            <v>BATTLE B&amp;W M/L</v>
          </cell>
          <cell r="E964">
            <v>150</v>
          </cell>
          <cell r="F964">
            <v>84</v>
          </cell>
        </row>
        <row r="965">
          <cell r="A965" t="str">
            <v>RGI0018</v>
          </cell>
          <cell r="B965" t="str">
            <v>BATTLE B&amp;W S/M</v>
          </cell>
          <cell r="E965">
            <v>150</v>
          </cell>
          <cell r="F965">
            <v>84</v>
          </cell>
        </row>
        <row r="966">
          <cell r="A966" t="str">
            <v>RGMC104</v>
          </cell>
          <cell r="B966" t="str">
            <v>MYTH S/M</v>
          </cell>
          <cell r="E966">
            <v>150</v>
          </cell>
          <cell r="F966">
            <v>84</v>
          </cell>
        </row>
        <row r="967">
          <cell r="A967" t="str">
            <v>RGL0020</v>
          </cell>
          <cell r="B967" t="str">
            <v>SOULSIDE S/M</v>
          </cell>
          <cell r="E967">
            <v>150</v>
          </cell>
          <cell r="F967">
            <v>84</v>
          </cell>
        </row>
        <row r="968">
          <cell r="A968" t="str">
            <v>RGMC105</v>
          </cell>
          <cell r="B968" t="str">
            <v>GENERIC BINDINGS 
(ANY MODEL BUT ROOKIE &amp; REPLY)</v>
          </cell>
        </row>
        <row r="969">
          <cell r="A969" t="str">
            <v>RGMRK01</v>
          </cell>
          <cell r="B969" t="str">
            <v>ROOKIE S</v>
          </cell>
          <cell r="E969">
            <v>130</v>
          </cell>
          <cell r="F969">
            <v>72</v>
          </cell>
        </row>
        <row r="970">
          <cell r="A970" t="str">
            <v>RGMRK02</v>
          </cell>
          <cell r="B970" t="str">
            <v>ROOKIE XS</v>
          </cell>
          <cell r="E970">
            <v>130</v>
          </cell>
          <cell r="F970">
            <v>72</v>
          </cell>
        </row>
        <row r="971">
          <cell r="A971" t="str">
            <v>RGJ0080</v>
          </cell>
          <cell r="B971" t="str">
            <v>REPLY RAIL M/L</v>
          </cell>
          <cell r="E971">
            <v>0</v>
          </cell>
          <cell r="F971">
            <v>125</v>
          </cell>
        </row>
        <row r="972">
          <cell r="A972" t="str">
            <v>RGJ0081</v>
          </cell>
          <cell r="B972" t="str">
            <v>REPLY RAIL S/M</v>
          </cell>
          <cell r="E972">
            <v>0</v>
          </cell>
          <cell r="F972">
            <v>125</v>
          </cell>
        </row>
        <row r="973">
          <cell r="A973" t="str">
            <v>RGJ0082</v>
          </cell>
          <cell r="B973" t="str">
            <v>REPLY 4X4 M/L</v>
          </cell>
          <cell r="E973">
            <v>0</v>
          </cell>
          <cell r="F973">
            <v>135</v>
          </cell>
        </row>
        <row r="974">
          <cell r="A974" t="str">
            <v>RGJ0083</v>
          </cell>
          <cell r="B974" t="str">
            <v>REPLY 4X4 S/M</v>
          </cell>
          <cell r="E974">
            <v>0</v>
          </cell>
          <cell r="F974">
            <v>135</v>
          </cell>
        </row>
        <row r="975">
          <cell r="A975" t="str">
            <v>RGMED01</v>
          </cell>
          <cell r="B975" t="str">
            <v>EASY DISC 2.0</v>
          </cell>
          <cell r="E975">
            <v>0</v>
          </cell>
          <cell r="F975">
            <v>60</v>
          </cell>
        </row>
        <row r="976">
          <cell r="A976" t="str">
            <v>RVEW415</v>
          </cell>
          <cell r="B976" t="str">
            <v>POWER HANDLE</v>
          </cell>
          <cell r="E976">
            <v>0</v>
          </cell>
          <cell r="F976">
            <v>30</v>
          </cell>
        </row>
        <row r="977">
          <cell r="A977" t="str">
            <v>RFM0033</v>
          </cell>
          <cell r="B977" t="str">
            <v>CRUMB</v>
          </cell>
          <cell r="E977">
            <v>140</v>
          </cell>
          <cell r="F977">
            <v>80</v>
          </cell>
        </row>
        <row r="978">
          <cell r="A978" t="str">
            <v>RFM0032</v>
          </cell>
          <cell r="B978" t="str">
            <v>CRUMB KID (11/12/13)</v>
          </cell>
          <cell r="E978">
            <v>140</v>
          </cell>
          <cell r="F978">
            <v>80</v>
          </cell>
        </row>
        <row r="979">
          <cell r="A979" t="str">
            <v>RFM0031</v>
          </cell>
          <cell r="B979" t="str">
            <v>CRUMB TODDLER (9/10/11)</v>
          </cell>
          <cell r="E979">
            <v>140</v>
          </cell>
          <cell r="F979">
            <v>82</v>
          </cell>
        </row>
        <row r="980">
          <cell r="A980" t="str">
            <v>RFM0041</v>
          </cell>
          <cell r="B980" t="str">
            <v>EXP BOA</v>
          </cell>
          <cell r="E980">
            <v>0</v>
          </cell>
          <cell r="F980">
            <v>170</v>
          </cell>
        </row>
        <row r="981">
          <cell r="A981" t="str">
            <v>RFL0041</v>
          </cell>
          <cell r="B981" t="str">
            <v>EXCITE BOA (LTS)</v>
          </cell>
          <cell r="E981">
            <v>0</v>
          </cell>
          <cell r="F981">
            <v>161</v>
          </cell>
        </row>
        <row r="982">
          <cell r="A982" t="str">
            <v>RFM0042</v>
          </cell>
          <cell r="B982" t="str">
            <v>EXP LACE</v>
          </cell>
          <cell r="E982">
            <v>0</v>
          </cell>
          <cell r="F982">
            <v>132</v>
          </cell>
        </row>
        <row r="983">
          <cell r="A983" t="str">
            <v>RFJ0042</v>
          </cell>
          <cell r="B983" t="str">
            <v>EXCITE LACE (LTS)</v>
          </cell>
          <cell r="E983">
            <v>0</v>
          </cell>
          <cell r="F983">
            <v>125</v>
          </cell>
        </row>
        <row r="984">
          <cell r="A984" t="str">
            <v>RFM0043</v>
          </cell>
          <cell r="B984" t="str">
            <v>EXP BOA SHIELD</v>
          </cell>
          <cell r="E984">
            <v>0</v>
          </cell>
          <cell r="F984">
            <v>174</v>
          </cell>
        </row>
        <row r="985">
          <cell r="A985" t="str">
            <v>RFL0043</v>
          </cell>
          <cell r="B985" t="str">
            <v>EXCITE BOA SHIELD (LTS)</v>
          </cell>
          <cell r="E985">
            <v>0</v>
          </cell>
          <cell r="F985">
            <v>174</v>
          </cell>
        </row>
        <row r="986">
          <cell r="A986" t="str">
            <v>RFJ0006</v>
          </cell>
          <cell r="B986" t="str">
            <v>CRANK LACED (MEN)</v>
          </cell>
          <cell r="E986">
            <v>230</v>
          </cell>
          <cell r="F986">
            <v>136</v>
          </cell>
        </row>
        <row r="987">
          <cell r="A987" t="str">
            <v>RFL0013</v>
          </cell>
          <cell r="B987" t="str">
            <v>CRANK BOA H4 BLACK/ORANGE (MEN)</v>
          </cell>
          <cell r="E987">
            <v>280</v>
          </cell>
          <cell r="F987">
            <v>165</v>
          </cell>
        </row>
        <row r="988">
          <cell r="A988" t="str">
            <v>RFL0020</v>
          </cell>
          <cell r="B988" t="str">
            <v>CRANK BOA H4 BLACK (MEN)</v>
          </cell>
          <cell r="E988">
            <v>280</v>
          </cell>
          <cell r="F988">
            <v>165</v>
          </cell>
          <cell r="G988" t="str">
            <v xml:space="preserve">M </v>
          </cell>
          <cell r="H988">
            <v>200</v>
          </cell>
        </row>
        <row r="989">
          <cell r="A989" t="str">
            <v>RFL0014</v>
          </cell>
          <cell r="B989" t="str">
            <v>ALLEY BOA H4 (WOMEN)</v>
          </cell>
          <cell r="E989">
            <v>280</v>
          </cell>
          <cell r="F989">
            <v>165</v>
          </cell>
          <cell r="G989" t="str">
            <v>M</v>
          </cell>
          <cell r="H989">
            <v>200</v>
          </cell>
        </row>
        <row r="990">
          <cell r="A990" t="str">
            <v>RFM0002</v>
          </cell>
          <cell r="B990" t="str">
            <v>CUTBACK (HYBRID LACED - MEN)</v>
          </cell>
          <cell r="E990">
            <v>320</v>
          </cell>
          <cell r="F990">
            <v>189</v>
          </cell>
        </row>
        <row r="991">
          <cell r="A991" t="str">
            <v>RFK0001</v>
          </cell>
          <cell r="B991" t="str">
            <v>PRIMACY FOCUS (MEN)</v>
          </cell>
          <cell r="E991">
            <v>380</v>
          </cell>
          <cell r="F991">
            <v>224</v>
          </cell>
          <cell r="G991" t="str">
            <v>M</v>
          </cell>
          <cell r="H991">
            <v>280</v>
          </cell>
        </row>
        <row r="992">
          <cell r="A992" t="str">
            <v>RHLCP03</v>
          </cell>
          <cell r="B992" t="str">
            <v>X-IUM CLASSIC</v>
          </cell>
          <cell r="E992">
            <v>430</v>
          </cell>
          <cell r="F992">
            <v>230</v>
          </cell>
        </row>
        <row r="993">
          <cell r="A993" t="str">
            <v>RHLCS01</v>
          </cell>
          <cell r="B993" t="str">
            <v>X-IUM CLASSIC PREMIUM+ C1</v>
          </cell>
          <cell r="E993">
            <v>650</v>
          </cell>
          <cell r="F993">
            <v>353</v>
          </cell>
          <cell r="G993" t="str">
            <v>C/M</v>
          </cell>
          <cell r="H993">
            <v>480</v>
          </cell>
        </row>
        <row r="994">
          <cell r="A994" t="str">
            <v>RHLCS02</v>
          </cell>
          <cell r="B994" t="str">
            <v>X-IUM CLASSIC PREMIUM+ C2</v>
          </cell>
          <cell r="E994">
            <v>650</v>
          </cell>
          <cell r="F994">
            <v>353</v>
          </cell>
          <cell r="G994" t="str">
            <v>C/M</v>
          </cell>
          <cell r="H994">
            <v>480</v>
          </cell>
        </row>
        <row r="995">
          <cell r="A995" t="str">
            <v>RHLCS09</v>
          </cell>
          <cell r="B995" t="str">
            <v>X-IUM CLASSIC PREMIUM+ C2 SOFT</v>
          </cell>
          <cell r="E995">
            <v>650</v>
          </cell>
          <cell r="F995">
            <v>353</v>
          </cell>
          <cell r="G995" t="str">
            <v>C/M</v>
          </cell>
          <cell r="H995">
            <v>480</v>
          </cell>
        </row>
        <row r="996">
          <cell r="A996" t="str">
            <v>RHLCS08</v>
          </cell>
          <cell r="B996" t="str">
            <v>X-IUM CLASSIC PREMIUM+ C2 STIFF</v>
          </cell>
          <cell r="E996">
            <v>650</v>
          </cell>
          <cell r="F996">
            <v>353</v>
          </cell>
        </row>
        <row r="997">
          <cell r="A997" t="str">
            <v>RHLCS03</v>
          </cell>
          <cell r="B997" t="str">
            <v>X-IUM CLASSIC PREMIUM+ C3</v>
          </cell>
          <cell r="E997">
            <v>650</v>
          </cell>
          <cell r="F997">
            <v>353</v>
          </cell>
          <cell r="G997" t="str">
            <v>C/M</v>
          </cell>
          <cell r="H997">
            <v>480</v>
          </cell>
        </row>
        <row r="998">
          <cell r="A998" t="str">
            <v>RHLCS05</v>
          </cell>
          <cell r="B998" t="str">
            <v>X-IUM PREMIUM+ R-SKIN</v>
          </cell>
          <cell r="E998">
            <v>680</v>
          </cell>
          <cell r="F998">
            <v>370</v>
          </cell>
          <cell r="G998" t="str">
            <v>C/M</v>
          </cell>
          <cell r="H998">
            <v>480</v>
          </cell>
        </row>
        <row r="999">
          <cell r="A999" t="str">
            <v>RTLCS01</v>
          </cell>
          <cell r="B999" t="str">
            <v>X-IUM PREMIUM+ R-SKIN PREMIUM+ CLASSIC</v>
          </cell>
          <cell r="C999" t="str">
            <v>RHLCS05</v>
          </cell>
          <cell r="D999" t="str">
            <v>RJL1001</v>
          </cell>
          <cell r="E999">
            <v>780</v>
          </cell>
          <cell r="F999">
            <v>429</v>
          </cell>
        </row>
        <row r="1000">
          <cell r="A1000" t="str">
            <v>RHLCP05</v>
          </cell>
          <cell r="B1000" t="str">
            <v>X-IUM R-SKIN</v>
          </cell>
          <cell r="E1000">
            <v>470</v>
          </cell>
          <cell r="F1000">
            <v>272</v>
          </cell>
          <cell r="G1000" t="str">
            <v>C/M</v>
          </cell>
          <cell r="H1000">
            <v>345</v>
          </cell>
        </row>
        <row r="1001">
          <cell r="A1001" t="str">
            <v>RTMCP02</v>
          </cell>
          <cell r="B1001" t="str">
            <v>X-IUM R-SKIN R-CLASSIC</v>
          </cell>
          <cell r="C1001" t="str">
            <v>RHLCP05</v>
          </cell>
          <cell r="D1001" t="str">
            <v>RJK1002</v>
          </cell>
          <cell r="E1001">
            <v>540</v>
          </cell>
          <cell r="F1001">
            <v>314</v>
          </cell>
        </row>
        <row r="1002">
          <cell r="A1002" t="str">
            <v>RTMCP01</v>
          </cell>
          <cell r="B1002" t="str">
            <v>X-IUM R-SKIN RACE PRO CLASSIC</v>
          </cell>
          <cell r="C1002" t="str">
            <v>RHLCP05</v>
          </cell>
          <cell r="D1002" t="str">
            <v>RJM1001</v>
          </cell>
          <cell r="E1002">
            <v>560</v>
          </cell>
          <cell r="F1002">
            <v>325</v>
          </cell>
        </row>
        <row r="1003">
          <cell r="A1003" t="str">
            <v>RHLCV01</v>
          </cell>
          <cell r="B1003" t="str">
            <v>X-IUM R-SKIN STIFF</v>
          </cell>
          <cell r="E1003">
            <v>470</v>
          </cell>
          <cell r="F1003">
            <v>272</v>
          </cell>
        </row>
        <row r="1004">
          <cell r="A1004" t="str">
            <v>RTMCV02</v>
          </cell>
          <cell r="B1004" t="str">
            <v>X-IUM R-SKIN STIFF R-CLASSIC</v>
          </cell>
          <cell r="C1004" t="str">
            <v>RHLCV01</v>
          </cell>
          <cell r="D1004" t="str">
            <v>RJK1002</v>
          </cell>
          <cell r="E1004">
            <v>540</v>
          </cell>
          <cell r="F1004">
            <v>314</v>
          </cell>
        </row>
        <row r="1005">
          <cell r="A1005" t="str">
            <v>RTMCV01</v>
          </cell>
          <cell r="B1005" t="str">
            <v>X-IUM R-SKIN STIFF RACE PRO CLASSIC</v>
          </cell>
          <cell r="C1005" t="str">
            <v>RHLCV01</v>
          </cell>
          <cell r="D1005" t="str">
            <v>RJM1001</v>
          </cell>
          <cell r="E1005">
            <v>560</v>
          </cell>
          <cell r="F1005">
            <v>325</v>
          </cell>
        </row>
        <row r="1006">
          <cell r="A1006" t="str">
            <v>RHLCQ03</v>
          </cell>
          <cell r="B1006" t="str">
            <v>X-IUM SKATING</v>
          </cell>
          <cell r="E1006">
            <v>430</v>
          </cell>
          <cell r="F1006">
            <v>237</v>
          </cell>
          <cell r="G1006" t="str">
            <v>C/M</v>
          </cell>
          <cell r="H1006">
            <v>310</v>
          </cell>
        </row>
        <row r="1007">
          <cell r="A1007" t="str">
            <v>RHLCU09</v>
          </cell>
          <cell r="B1007" t="str">
            <v>X-IUM SKATING PREMIUM+  DOUBLE POLING</v>
          </cell>
          <cell r="E1007">
            <v>680</v>
          </cell>
          <cell r="F1007">
            <v>370</v>
          </cell>
          <cell r="G1007" t="str">
            <v>C/M</v>
          </cell>
          <cell r="H1007">
            <v>500</v>
          </cell>
        </row>
        <row r="1008">
          <cell r="A1008" t="str">
            <v>RHLCU01</v>
          </cell>
          <cell r="B1008" t="str">
            <v>X-IUM SKATING PREMIUM+ S1</v>
          </cell>
          <cell r="E1008">
            <v>680</v>
          </cell>
          <cell r="F1008">
            <v>370</v>
          </cell>
          <cell r="G1008" t="str">
            <v>C/M</v>
          </cell>
          <cell r="H1008">
            <v>500</v>
          </cell>
        </row>
        <row r="1009">
          <cell r="A1009" t="str">
            <v>RHLCU04</v>
          </cell>
          <cell r="B1009" t="str">
            <v>X-IUM SKATING PREMIUM+ S1 STIFF</v>
          </cell>
          <cell r="E1009">
            <v>680</v>
          </cell>
          <cell r="F1009">
            <v>370</v>
          </cell>
          <cell r="G1009" t="str">
            <v>C/M</v>
          </cell>
          <cell r="H1009">
            <v>500</v>
          </cell>
        </row>
        <row r="1010">
          <cell r="A1010" t="str">
            <v>RHLCU02</v>
          </cell>
          <cell r="B1010" t="str">
            <v>X-IUM SKATING PREMIUM+ S2</v>
          </cell>
          <cell r="E1010">
            <v>680</v>
          </cell>
          <cell r="F1010">
            <v>370</v>
          </cell>
          <cell r="G1010" t="str">
            <v>C/M</v>
          </cell>
          <cell r="H1010">
            <v>500</v>
          </cell>
        </row>
        <row r="1011">
          <cell r="A1011" t="str">
            <v>RTLCU01</v>
          </cell>
          <cell r="B1011" t="str">
            <v>X-IUM SKATING PREMIUM+ S2 PREMIUM+ SKATE</v>
          </cell>
          <cell r="C1011" t="str">
            <v>RHLCU02</v>
          </cell>
          <cell r="D1011" t="str">
            <v>RJL1000</v>
          </cell>
          <cell r="E1011">
            <v>780</v>
          </cell>
          <cell r="F1011">
            <v>429</v>
          </cell>
        </row>
        <row r="1012">
          <cell r="A1012" t="str">
            <v>RHLCU07</v>
          </cell>
          <cell r="B1012" t="str">
            <v>X-IUM SKATING PREMIUM+ S2 SOFT</v>
          </cell>
          <cell r="E1012">
            <v>680</v>
          </cell>
          <cell r="F1012">
            <v>370</v>
          </cell>
          <cell r="G1012" t="str">
            <v>C/M</v>
          </cell>
          <cell r="H1012">
            <v>500</v>
          </cell>
        </row>
        <row r="1013">
          <cell r="A1013" t="str">
            <v>RTLCU03</v>
          </cell>
          <cell r="B1013" t="str">
            <v>X-IUM SKATING PREMIUM+ S2 SOFT PREMIUM+ SKATE</v>
          </cell>
          <cell r="C1013" t="str">
            <v>RHLCU07</v>
          </cell>
          <cell r="D1013" t="str">
            <v>RJL1000</v>
          </cell>
          <cell r="E1013">
            <v>780</v>
          </cell>
          <cell r="F1013">
            <v>429</v>
          </cell>
        </row>
        <row r="1014">
          <cell r="A1014" t="str">
            <v>RHLCU06</v>
          </cell>
          <cell r="B1014" t="str">
            <v>X-IUM SKATING PREMIUM+ S2 STIFF</v>
          </cell>
          <cell r="E1014">
            <v>680</v>
          </cell>
          <cell r="F1014">
            <v>370</v>
          </cell>
          <cell r="G1014" t="str">
            <v>C/M</v>
          </cell>
          <cell r="H1014">
            <v>500</v>
          </cell>
        </row>
        <row r="1015">
          <cell r="A1015" t="str">
            <v>RTLCU02</v>
          </cell>
          <cell r="B1015" t="str">
            <v>X-IUM SKATING PREMIUM+ S2 STIFF PREMIUM+ SKATE</v>
          </cell>
          <cell r="C1015" t="str">
            <v>RHLCU06</v>
          </cell>
          <cell r="D1015" t="str">
            <v>RJL1000</v>
          </cell>
          <cell r="E1015">
            <v>780</v>
          </cell>
          <cell r="F1015">
            <v>429</v>
          </cell>
        </row>
        <row r="1016">
          <cell r="A1016" t="str">
            <v>RHLCU03</v>
          </cell>
          <cell r="B1016" t="str">
            <v>X-IUM SKATING PREMIUM+ S3</v>
          </cell>
          <cell r="E1016">
            <v>680</v>
          </cell>
          <cell r="F1016">
            <v>370</v>
          </cell>
          <cell r="G1016" t="str">
            <v>C/M</v>
          </cell>
          <cell r="H1016">
            <v>500</v>
          </cell>
        </row>
        <row r="1017">
          <cell r="A1017" t="str">
            <v>RHLCU08</v>
          </cell>
          <cell r="B1017" t="str">
            <v>X-IUM SKATING PREMIUM+ S3 STIFF</v>
          </cell>
          <cell r="E1017">
            <v>680</v>
          </cell>
          <cell r="F1017">
            <v>370</v>
          </cell>
          <cell r="G1017" t="str">
            <v>C/M</v>
          </cell>
          <cell r="H1017">
            <v>500</v>
          </cell>
        </row>
        <row r="1018">
          <cell r="A1018" t="str">
            <v>RTLCQ07</v>
          </cell>
          <cell r="B1018" t="str">
            <v>X-IUM SKATING R-SKATE</v>
          </cell>
          <cell r="C1018" t="str">
            <v>RHLCQ03</v>
          </cell>
          <cell r="D1018" t="str">
            <v>RJK1001</v>
          </cell>
          <cell r="E1018">
            <v>500</v>
          </cell>
          <cell r="F1018">
            <v>279</v>
          </cell>
        </row>
        <row r="1019">
          <cell r="A1019" t="str">
            <v>RHLCL01</v>
          </cell>
          <cell r="B1019" t="str">
            <v>X-IUM SKATING WCS S2</v>
          </cell>
          <cell r="E1019">
            <v>550</v>
          </cell>
          <cell r="F1019">
            <v>304</v>
          </cell>
          <cell r="G1019" t="str">
            <v>C/M</v>
          </cell>
          <cell r="H1019">
            <v>395</v>
          </cell>
        </row>
        <row r="1020">
          <cell r="A1020" t="str">
            <v>RTMCL02</v>
          </cell>
          <cell r="B1020" t="str">
            <v>X-IUM SKATING WCS S2 RACE PRO SKATE</v>
          </cell>
          <cell r="C1020" t="str">
            <v>RHLCL01</v>
          </cell>
          <cell r="D1020" t="str">
            <v>RJM1000</v>
          </cell>
          <cell r="E1020">
            <v>640</v>
          </cell>
          <cell r="F1020">
            <v>357</v>
          </cell>
        </row>
        <row r="1021">
          <cell r="A1021" t="str">
            <v>RHLCL02</v>
          </cell>
          <cell r="B1021" t="str">
            <v>X-IUM SKATING WCS S2 SOFT</v>
          </cell>
          <cell r="E1021">
            <v>550</v>
          </cell>
          <cell r="F1021">
            <v>304</v>
          </cell>
          <cell r="G1021" t="str">
            <v>C/M</v>
          </cell>
          <cell r="H1021">
            <v>395</v>
          </cell>
        </row>
        <row r="1022">
          <cell r="A1022" t="str">
            <v>RTMCL01</v>
          </cell>
          <cell r="B1022" t="str">
            <v>X-IUM SKATING WCS S2 SOFT RACE PRO SKATE</v>
          </cell>
          <cell r="C1022" t="str">
            <v>RHLCL02</v>
          </cell>
          <cell r="D1022" t="str">
            <v>RJM1000</v>
          </cell>
          <cell r="E1022">
            <v>640</v>
          </cell>
          <cell r="F1022">
            <v>357</v>
          </cell>
        </row>
        <row r="1023">
          <cell r="A1023" t="str">
            <v>RHLCQ02</v>
          </cell>
          <cell r="B1023" t="str">
            <v>X-IUM SKATING XTRA STIFF</v>
          </cell>
          <cell r="E1023">
            <v>430</v>
          </cell>
          <cell r="F1023">
            <v>237</v>
          </cell>
        </row>
        <row r="1024">
          <cell r="A1024" t="str">
            <v>RHLCP02</v>
          </cell>
          <cell r="B1024" t="str">
            <v>R-SKIN RACE JUNIOR</v>
          </cell>
        </row>
        <row r="1025">
          <cell r="A1025" t="str">
            <v>RHMCP06</v>
          </cell>
          <cell r="B1025" t="str">
            <v>R-SKIN RACE JUNIOR</v>
          </cell>
          <cell r="E1025">
            <v>270</v>
          </cell>
          <cell r="F1025">
            <v>158</v>
          </cell>
        </row>
        <row r="1026">
          <cell r="A1026" t="str">
            <v>RTLCP03</v>
          </cell>
          <cell r="B1026" t="str">
            <v>R-SKIN RACE JUNIOR RACE JR CLASSIC</v>
          </cell>
          <cell r="C1026" t="str">
            <v>RHLCP02</v>
          </cell>
          <cell r="D1026" t="str">
            <v>RJL1003</v>
          </cell>
        </row>
        <row r="1027">
          <cell r="A1027" t="str">
            <v>RTMCP08</v>
          </cell>
          <cell r="B1027" t="str">
            <v>R-SKIN RACE JUNIOR RACE JR CLASSIC</v>
          </cell>
          <cell r="C1027" t="str">
            <v>RHMCP06</v>
          </cell>
          <cell r="D1027" t="str">
            <v>RJL1003</v>
          </cell>
          <cell r="E1027">
            <v>320</v>
          </cell>
          <cell r="F1027">
            <v>188</v>
          </cell>
        </row>
        <row r="1028">
          <cell r="A1028" t="str">
            <v>RHLCP04</v>
          </cell>
          <cell r="B1028" t="str">
            <v>X-IUM CLASSIC WCS JUNIOR</v>
          </cell>
          <cell r="E1028">
            <v>270</v>
          </cell>
          <cell r="F1028">
            <v>158</v>
          </cell>
          <cell r="G1028" t="str">
            <v>C/M</v>
          </cell>
          <cell r="H1028">
            <v>193</v>
          </cell>
        </row>
        <row r="1029">
          <cell r="A1029" t="str">
            <v>RHLCQ04</v>
          </cell>
          <cell r="B1029" t="str">
            <v>X-IUM SKATING WCS JUNIOR</v>
          </cell>
          <cell r="E1029">
            <v>270</v>
          </cell>
          <cell r="F1029">
            <v>158</v>
          </cell>
          <cell r="G1029" t="str">
            <v>C/M</v>
          </cell>
          <cell r="H1029">
            <v>193</v>
          </cell>
        </row>
        <row r="1030">
          <cell r="A1030" t="str">
            <v>RTLCQ04</v>
          </cell>
          <cell r="B1030" t="str">
            <v>X-IUM SKATING WCS JUNIOR RACE JR SKATE</v>
          </cell>
          <cell r="C1030" t="str">
            <v>RHLCQ04</v>
          </cell>
          <cell r="D1030" t="str">
            <v>RJL1002</v>
          </cell>
          <cell r="E1030">
            <v>320</v>
          </cell>
          <cell r="F1030">
            <v>188</v>
          </cell>
        </row>
        <row r="1031">
          <cell r="A1031" t="str">
            <v>RHMCP04</v>
          </cell>
          <cell r="B1031" t="str">
            <v>DELTA COMP CLASSIC JUNIOR</v>
          </cell>
          <cell r="E1031">
            <v>160</v>
          </cell>
          <cell r="F1031">
            <v>94</v>
          </cell>
        </row>
        <row r="1032">
          <cell r="A1032" t="str">
            <v>RHMCP02</v>
          </cell>
          <cell r="B1032" t="str">
            <v>DELTA COMP R-SKIN</v>
          </cell>
          <cell r="E1032">
            <v>350</v>
          </cell>
          <cell r="F1032">
            <v>203</v>
          </cell>
          <cell r="G1032" t="str">
            <v>C/M</v>
          </cell>
          <cell r="H1032">
            <v>265</v>
          </cell>
        </row>
        <row r="1033">
          <cell r="A1033" t="str">
            <v>RTMCP04</v>
          </cell>
          <cell r="B1033" t="str">
            <v>DELTA COMP R-SKIN R-CLASSIC</v>
          </cell>
          <cell r="C1033" t="str">
            <v>RHMCP02</v>
          </cell>
          <cell r="D1033" t="str">
            <v>RJK1002</v>
          </cell>
          <cell r="E1033">
            <v>420</v>
          </cell>
          <cell r="F1033">
            <v>245</v>
          </cell>
        </row>
        <row r="1034">
          <cell r="A1034" t="str">
            <v>RHMCP05</v>
          </cell>
          <cell r="B1034" t="str">
            <v>SMU GEN - DELTA COMP R-SKIN (SMU GENERIC)</v>
          </cell>
          <cell r="F1034">
            <v>203</v>
          </cell>
        </row>
        <row r="1035">
          <cell r="A1035" t="str">
            <v>RHMCV02</v>
          </cell>
          <cell r="B1035" t="str">
            <v>DELTA COMP R-SKIN STIFF</v>
          </cell>
          <cell r="E1035">
            <v>350</v>
          </cell>
          <cell r="F1035">
            <v>204</v>
          </cell>
        </row>
        <row r="1036">
          <cell r="A1036" t="str">
            <v>RTMCV04</v>
          </cell>
          <cell r="B1036" t="str">
            <v>DELTA COMP R-SKIN STIFF R-CLASSIC</v>
          </cell>
          <cell r="C1036" t="str">
            <v>RHMCV02</v>
          </cell>
          <cell r="D1036" t="str">
            <v>RJK1002</v>
          </cell>
          <cell r="E1036">
            <v>420</v>
          </cell>
          <cell r="F1036">
            <v>246</v>
          </cell>
        </row>
        <row r="1037">
          <cell r="A1037" t="str">
            <v>RHMCV03</v>
          </cell>
          <cell r="B1037" t="str">
            <v>SMU GEN - DELTA COMP R-SKIN STIFF (SMU GENERIC)</v>
          </cell>
          <cell r="F1037">
            <v>204</v>
          </cell>
        </row>
        <row r="1038">
          <cell r="A1038" t="str">
            <v>RHMCP01</v>
          </cell>
          <cell r="B1038" t="str">
            <v>DELTA COURSE R-SKIN</v>
          </cell>
          <cell r="E1038">
            <v>390</v>
          </cell>
          <cell r="F1038">
            <v>225</v>
          </cell>
        </row>
        <row r="1039">
          <cell r="A1039" t="str">
            <v>RTMCP03</v>
          </cell>
          <cell r="B1039" t="str">
            <v>DELTA COURSE R-SKIN R-CLASSIC</v>
          </cell>
          <cell r="C1039" t="str">
            <v>RHMCP01</v>
          </cell>
          <cell r="D1039" t="str">
            <v>RJK1002</v>
          </cell>
          <cell r="E1039">
            <v>460</v>
          </cell>
          <cell r="F1039">
            <v>267</v>
          </cell>
        </row>
        <row r="1040">
          <cell r="A1040" t="str">
            <v>RHMCV01</v>
          </cell>
          <cell r="B1040" t="str">
            <v>DELTA COURSE R-SKIN STIFF</v>
          </cell>
          <cell r="E1040">
            <v>390</v>
          </cell>
          <cell r="F1040">
            <v>225</v>
          </cell>
        </row>
        <row r="1041">
          <cell r="A1041" t="str">
            <v>RTMCV03</v>
          </cell>
          <cell r="B1041" t="str">
            <v>DELTA COURSE R-SKIN STIFF R-CLASSIC</v>
          </cell>
          <cell r="C1041" t="str">
            <v>RHMCV01</v>
          </cell>
          <cell r="D1041" t="str">
            <v>RJK1002</v>
          </cell>
          <cell r="E1041">
            <v>460</v>
          </cell>
          <cell r="F1041">
            <v>267</v>
          </cell>
        </row>
        <row r="1042">
          <cell r="A1042" t="str">
            <v>RHMCQ03</v>
          </cell>
          <cell r="B1042" t="str">
            <v>DELTA COURSE SKATING</v>
          </cell>
          <cell r="E1042">
            <v>360</v>
          </cell>
          <cell r="F1042">
            <v>190</v>
          </cell>
        </row>
        <row r="1043">
          <cell r="A1043" t="str">
            <v>RTMCQ03</v>
          </cell>
          <cell r="B1043" t="str">
            <v>DELTA COURSE SKATING R-SKATE</v>
          </cell>
          <cell r="C1043" t="str">
            <v>RHMCQ03</v>
          </cell>
          <cell r="D1043" t="str">
            <v>RJK1001</v>
          </cell>
          <cell r="E1043">
            <v>430</v>
          </cell>
          <cell r="F1043">
            <v>232</v>
          </cell>
        </row>
        <row r="1044">
          <cell r="A1044" t="str">
            <v>RHMCW02</v>
          </cell>
          <cell r="B1044" t="str">
            <v>DELTA SPORT R-SKIN</v>
          </cell>
          <cell r="E1044">
            <v>270</v>
          </cell>
          <cell r="F1044">
            <v>157</v>
          </cell>
        </row>
        <row r="1045">
          <cell r="A1045" t="str">
            <v>RTMCW01</v>
          </cell>
          <cell r="B1045" t="str">
            <v>DELTA SPORT R-SKIN R-CLASSIC</v>
          </cell>
          <cell r="C1045" t="str">
            <v>RHMCW02</v>
          </cell>
          <cell r="D1045" t="str">
            <v>RJK1002</v>
          </cell>
          <cell r="E1045">
            <v>340</v>
          </cell>
          <cell r="F1045">
            <v>199</v>
          </cell>
        </row>
        <row r="1046">
          <cell r="A1046" t="str">
            <v>RHMCX04</v>
          </cell>
          <cell r="B1046" t="str">
            <v>DELTA RACE X STIFF (SMU SPORTISIMO)</v>
          </cell>
        </row>
        <row r="1047">
          <cell r="A1047" t="str">
            <v>RTMCX04</v>
          </cell>
          <cell r="B1047" t="str">
            <v>DELTA RACE X STIFF R-CLASSIC (SMU SPORTISIMO)</v>
          </cell>
          <cell r="C1047" t="str">
            <v>RHMCX04</v>
          </cell>
          <cell r="D1047" t="str">
            <v>RJK1002</v>
          </cell>
        </row>
        <row r="1048">
          <cell r="A1048" t="str">
            <v>RHMCW03</v>
          </cell>
          <cell r="B1048" t="str">
            <v>SMU GEN - DELTA SPORT R-SKIN (SMU GENERIC)</v>
          </cell>
          <cell r="F1048">
            <v>157</v>
          </cell>
        </row>
        <row r="1049">
          <cell r="A1049" t="str">
            <v>RHMCX01</v>
          </cell>
          <cell r="B1049" t="str">
            <v>DELTA SPORT R-SKIN STIFF</v>
          </cell>
          <cell r="E1049">
            <v>270</v>
          </cell>
          <cell r="F1049">
            <v>157</v>
          </cell>
        </row>
        <row r="1050">
          <cell r="A1050" t="str">
            <v>RTMCX01</v>
          </cell>
          <cell r="B1050" t="str">
            <v>DELTA SPORT R-SKIN STIFF R-CLASSIC</v>
          </cell>
          <cell r="C1050" t="str">
            <v>RHMCX01</v>
          </cell>
          <cell r="D1050" t="str">
            <v>RJK1002</v>
          </cell>
          <cell r="E1050">
            <v>340</v>
          </cell>
          <cell r="F1050">
            <v>199</v>
          </cell>
        </row>
        <row r="1051">
          <cell r="A1051" t="str">
            <v>RHMCX02</v>
          </cell>
          <cell r="B1051" t="str">
            <v>SMU GEN - DELTA SPORT R-SKIN STIFF (SMU GENERIC)</v>
          </cell>
          <cell r="F1051">
            <v>157</v>
          </cell>
        </row>
        <row r="1052">
          <cell r="A1052" t="str">
            <v>RHMCT01</v>
          </cell>
          <cell r="B1052" t="str">
            <v>R-SKIN ULTRA</v>
          </cell>
          <cell r="E1052">
            <v>280</v>
          </cell>
          <cell r="F1052">
            <v>162</v>
          </cell>
        </row>
        <row r="1053">
          <cell r="A1053" t="str">
            <v>RTMCT01</v>
          </cell>
          <cell r="B1053" t="str">
            <v>R-SKIN ULTRA R-CLASSIC</v>
          </cell>
          <cell r="C1053" t="str">
            <v>RHMCT01</v>
          </cell>
          <cell r="D1053" t="str">
            <v>RJK1002</v>
          </cell>
        </row>
        <row r="1054">
          <cell r="A1054" t="str">
            <v>RHMCT02</v>
          </cell>
          <cell r="B1054" t="str">
            <v>R-SKIN ULTRA STIFF</v>
          </cell>
          <cell r="E1054">
            <v>280</v>
          </cell>
          <cell r="F1054">
            <v>165</v>
          </cell>
        </row>
        <row r="1055">
          <cell r="A1055" t="str">
            <v>RTMCT02</v>
          </cell>
          <cell r="B1055" t="str">
            <v>R-SKIN ULTRA STIFF R-CLASSIC</v>
          </cell>
          <cell r="C1055" t="str">
            <v>RHMCT02</v>
          </cell>
          <cell r="D1055" t="str">
            <v>RJK1002</v>
          </cell>
        </row>
        <row r="1056">
          <cell r="A1056" t="str">
            <v>RHMCT03</v>
          </cell>
          <cell r="B1056" t="str">
            <v>R-SKIN ULTRA COMP (SMU SCAN)</v>
          </cell>
        </row>
        <row r="1057">
          <cell r="A1057" t="str">
            <v>RHMCT04</v>
          </cell>
          <cell r="B1057" t="str">
            <v>R-SKIN ULTRA COMP STIFF (SMU SCAN)</v>
          </cell>
        </row>
        <row r="1058">
          <cell r="A1058" t="str">
            <v>RHLCW01</v>
          </cell>
          <cell r="B1058" t="str">
            <v>R-SKIN LTD (SMU IIC)</v>
          </cell>
          <cell r="E1058">
            <v>270</v>
          </cell>
          <cell r="F1058">
            <v>150</v>
          </cell>
        </row>
        <row r="1059">
          <cell r="A1059" t="str">
            <v>RTLCW06</v>
          </cell>
          <cell r="B1059" t="str">
            <v>R-SKIN LTD R-CLASSIC</v>
          </cell>
          <cell r="C1059" t="str">
            <v>RHLCW01</v>
          </cell>
          <cell r="D1059" t="str">
            <v>RJK1002</v>
          </cell>
          <cell r="E1059">
            <v>340</v>
          </cell>
          <cell r="F1059">
            <v>192</v>
          </cell>
        </row>
        <row r="1060">
          <cell r="A1060" t="str">
            <v>RHLCX01</v>
          </cell>
          <cell r="B1060" t="str">
            <v>R-SKIN LTD STIFF</v>
          </cell>
          <cell r="E1060">
            <v>270</v>
          </cell>
          <cell r="F1060">
            <v>157</v>
          </cell>
        </row>
        <row r="1061">
          <cell r="A1061" t="str">
            <v>RTMCX03</v>
          </cell>
          <cell r="B1061" t="str">
            <v>R-SKIN LTD STIFF R-CLASSIC</v>
          </cell>
          <cell r="C1061" t="str">
            <v>RHLCX01</v>
          </cell>
          <cell r="D1061" t="str">
            <v>RJK1002</v>
          </cell>
          <cell r="E1061">
            <v>340</v>
          </cell>
          <cell r="F1061">
            <v>199</v>
          </cell>
        </row>
        <row r="1062">
          <cell r="A1062" t="str">
            <v>RHLCP06</v>
          </cell>
          <cell r="B1062" t="str">
            <v>R-SKIN PRO</v>
          </cell>
          <cell r="E1062">
            <v>350</v>
          </cell>
          <cell r="F1062">
            <v>204</v>
          </cell>
        </row>
        <row r="1063">
          <cell r="A1063" t="str">
            <v>RTMCP07</v>
          </cell>
          <cell r="B1063" t="str">
            <v>R-SKIN PRO R-CLASSIC</v>
          </cell>
          <cell r="C1063" t="str">
            <v>RHLCP06</v>
          </cell>
          <cell r="D1063" t="str">
            <v>RJK1002</v>
          </cell>
          <cell r="E1063">
            <v>420</v>
          </cell>
          <cell r="F1063">
            <v>246</v>
          </cell>
        </row>
        <row r="1064">
          <cell r="A1064" t="str">
            <v>RHLCV02</v>
          </cell>
          <cell r="B1064" t="str">
            <v>R-SKIN PRO STIFF</v>
          </cell>
          <cell r="E1064">
            <v>350</v>
          </cell>
          <cell r="F1064">
            <v>204</v>
          </cell>
        </row>
        <row r="1065">
          <cell r="A1065" t="str">
            <v>RTMCV06</v>
          </cell>
          <cell r="B1065" t="str">
            <v>R-SKIN PRO STIFF R-CLASSIC</v>
          </cell>
          <cell r="C1065" t="str">
            <v>RHLCV02</v>
          </cell>
          <cell r="D1065" t="str">
            <v>RJK1002</v>
          </cell>
          <cell r="E1065">
            <v>420</v>
          </cell>
          <cell r="F1065">
            <v>246</v>
          </cell>
        </row>
        <row r="1066">
          <cell r="A1066" t="str">
            <v>RHMCP07</v>
          </cell>
          <cell r="B1066" t="str">
            <v>R-SKIN RS (SMU SCAN)</v>
          </cell>
        </row>
        <row r="1067">
          <cell r="A1067" t="str">
            <v>RTMCP09</v>
          </cell>
          <cell r="B1067" t="str">
            <v>R-SKIN RS R-CLASSIC (SMU SCAN)</v>
          </cell>
          <cell r="C1067" t="str">
            <v>RHMCP07</v>
          </cell>
          <cell r="D1067" t="str">
            <v>RJK1002</v>
          </cell>
        </row>
        <row r="1068">
          <cell r="A1068" t="str">
            <v>RHMCV04</v>
          </cell>
          <cell r="B1068" t="str">
            <v>R-SKIN RS STIFF (SMU SCAN)</v>
          </cell>
        </row>
        <row r="1069">
          <cell r="A1069" t="str">
            <v>RTMCV07</v>
          </cell>
          <cell r="B1069" t="str">
            <v>R-SKIN RS STIFF R-CLASSIC (SMU SCAN)</v>
          </cell>
          <cell r="C1069" t="str">
            <v>RHMCV04</v>
          </cell>
          <cell r="D1069" t="str">
            <v>RJK1002</v>
          </cell>
        </row>
        <row r="1070">
          <cell r="A1070" t="str">
            <v>RHMCW04</v>
          </cell>
          <cell r="B1070" t="str">
            <v>R-SKIN PERFORMER (SMU XXL)</v>
          </cell>
        </row>
        <row r="1071">
          <cell r="A1071" t="str">
            <v>RHMCX03</v>
          </cell>
          <cell r="B1071" t="str">
            <v>R-SKIN PERFORMER STIFF</v>
          </cell>
        </row>
        <row r="1072">
          <cell r="A1072" t="str">
            <v>RHMCP03</v>
          </cell>
          <cell r="B1072" t="str">
            <v>DELTA COMP R-SKIN JUNIOR</v>
          </cell>
          <cell r="E1072">
            <v>170</v>
          </cell>
          <cell r="F1072">
            <v>98</v>
          </cell>
          <cell r="G1072" t="str">
            <v>C/M</v>
          </cell>
          <cell r="H1072">
            <v>125</v>
          </cell>
        </row>
        <row r="1073">
          <cell r="A1073" t="str">
            <v>RTMCP05</v>
          </cell>
          <cell r="B1073" t="str">
            <v>DELTA COMP R-SKIN JUNIOR RACE JR CLASSIC</v>
          </cell>
          <cell r="C1073" t="str">
            <v>RHMCP03</v>
          </cell>
          <cell r="D1073" t="str">
            <v>RJL1003</v>
          </cell>
          <cell r="E1073">
            <v>220</v>
          </cell>
          <cell r="F1073">
            <v>128</v>
          </cell>
        </row>
        <row r="1074">
          <cell r="A1074" t="str">
            <v>RHMCQ04</v>
          </cell>
          <cell r="B1074" t="str">
            <v>DELTA COMP SKATING JUNIOR</v>
          </cell>
          <cell r="E1074">
            <v>150</v>
          </cell>
          <cell r="F1074">
            <v>88</v>
          </cell>
          <cell r="G1074" t="str">
            <v>C/M</v>
          </cell>
          <cell r="H1074">
            <v>115</v>
          </cell>
        </row>
        <row r="1075">
          <cell r="A1075" t="str">
            <v>RTMCQ04</v>
          </cell>
          <cell r="B1075" t="str">
            <v>DELTA COMP SKATING JUNIOR RACE JR SKATE</v>
          </cell>
          <cell r="C1075" t="str">
            <v>RHMCQ04</v>
          </cell>
          <cell r="D1075" t="str">
            <v>RJL1002</v>
          </cell>
          <cell r="E1075">
            <v>200</v>
          </cell>
          <cell r="F1075">
            <v>118</v>
          </cell>
        </row>
        <row r="1076">
          <cell r="A1076" t="str">
            <v>RHMCQ01</v>
          </cell>
          <cell r="B1076" t="str">
            <v>DELTA COMP SKATING</v>
          </cell>
          <cell r="E1076">
            <v>310</v>
          </cell>
          <cell r="F1076">
            <v>178</v>
          </cell>
          <cell r="G1076" t="str">
            <v>C/M</v>
          </cell>
          <cell r="H1076">
            <v>230</v>
          </cell>
        </row>
        <row r="1077">
          <cell r="A1077" t="str">
            <v>RTMCQ01</v>
          </cell>
          <cell r="B1077" t="str">
            <v>DELTA COMP SKATING R-SKATE</v>
          </cell>
          <cell r="C1077" t="str">
            <v>RHMCQ01</v>
          </cell>
          <cell r="D1077" t="str">
            <v>RJK1001</v>
          </cell>
          <cell r="E1077">
            <v>380</v>
          </cell>
          <cell r="F1077">
            <v>220</v>
          </cell>
        </row>
        <row r="1078">
          <cell r="A1078" t="str">
            <v>RTMCQ06</v>
          </cell>
          <cell r="B1078" t="str">
            <v>PRO SKATE R-SKATE (SMU IIC)</v>
          </cell>
          <cell r="C1078" t="str">
            <v>RHMCQ07</v>
          </cell>
          <cell r="D1078" t="str">
            <v>RJK1001</v>
          </cell>
        </row>
        <row r="1079">
          <cell r="A1079" t="str">
            <v>RHMCQ05</v>
          </cell>
          <cell r="B1079" t="str">
            <v>SMU GEN - DELTA COMP SKATING (SMU GENERIC)</v>
          </cell>
          <cell r="F1079">
            <v>178</v>
          </cell>
        </row>
        <row r="1080">
          <cell r="A1080" t="str">
            <v>RHMCQ06</v>
          </cell>
          <cell r="B1080" t="str">
            <v>SMU GEN - DELTA SPORT SKATING (SMU GENERIC)</v>
          </cell>
          <cell r="F1080">
            <v>139</v>
          </cell>
        </row>
        <row r="1081">
          <cell r="A1081" t="str">
            <v>RHMCQ07</v>
          </cell>
          <cell r="B1081" t="str">
            <v>PRO SKATE (SMU IIC)</v>
          </cell>
        </row>
        <row r="1082">
          <cell r="A1082" t="str">
            <v>RHMCW01</v>
          </cell>
          <cell r="B1082" t="str">
            <v>DELTA SPORT CLASSIC</v>
          </cell>
          <cell r="E1082">
            <v>230</v>
          </cell>
          <cell r="F1082">
            <v>135</v>
          </cell>
        </row>
        <row r="1083">
          <cell r="A1083" t="str">
            <v>RHMCQ02</v>
          </cell>
          <cell r="B1083" t="str">
            <v>DELTA SPORT SKATING</v>
          </cell>
          <cell r="E1083">
            <v>240</v>
          </cell>
          <cell r="F1083">
            <v>139</v>
          </cell>
        </row>
        <row r="1084">
          <cell r="A1084" t="str">
            <v>RTMCQ02</v>
          </cell>
          <cell r="B1084" t="str">
            <v>DELTA SPORT SKATING R-SKATE</v>
          </cell>
          <cell r="C1084" t="str">
            <v>RHMCQ02</v>
          </cell>
          <cell r="D1084" t="str">
            <v>RJK1001</v>
          </cell>
          <cell r="E1084">
            <v>310</v>
          </cell>
          <cell r="F1084">
            <v>181</v>
          </cell>
        </row>
        <row r="1085">
          <cell r="A1085" t="str">
            <v>RTMCQ05</v>
          </cell>
          <cell r="B1085" t="str">
            <v>LTD SKATE R-SKATE (SMU IIC)</v>
          </cell>
          <cell r="C1085" t="str">
            <v>RHMCQ08</v>
          </cell>
          <cell r="D1085" t="str">
            <v>RJK1001</v>
          </cell>
          <cell r="E1085">
            <v>310</v>
          </cell>
          <cell r="F1085">
            <v>175</v>
          </cell>
        </row>
        <row r="1086">
          <cell r="A1086" t="str">
            <v>RHMCQ08</v>
          </cell>
          <cell r="B1086" t="str">
            <v>LTD SKATE (SMU IIC)</v>
          </cell>
        </row>
        <row r="1087">
          <cell r="A1087" t="str">
            <v>RHMCQ09</v>
          </cell>
          <cell r="B1087" t="str">
            <v>SKATING PERFORMER (SMU XXL)</v>
          </cell>
        </row>
        <row r="1088">
          <cell r="A1088" t="str">
            <v>RHMZA01</v>
          </cell>
          <cell r="B1088" t="str">
            <v>X-TOUR ESCAPE R-SKIN</v>
          </cell>
          <cell r="E1088">
            <v>170</v>
          </cell>
          <cell r="F1088">
            <v>98</v>
          </cell>
        </row>
        <row r="1089">
          <cell r="A1089" t="str">
            <v>RTMZA01</v>
          </cell>
          <cell r="B1089" t="str">
            <v>X-TOUR ESCAPE R-SKIN TOUR STEP-IN</v>
          </cell>
          <cell r="C1089" t="str">
            <v>RHMZA01</v>
          </cell>
          <cell r="D1089" t="str">
            <v>RJM1005</v>
          </cell>
          <cell r="E1089">
            <v>220</v>
          </cell>
          <cell r="F1089">
            <v>127</v>
          </cell>
        </row>
        <row r="1090">
          <cell r="A1090" t="str">
            <v>RHMZA12</v>
          </cell>
          <cell r="B1090" t="str">
            <v>X-TOUR ESCAPE R-SKIN - SPORTISIMO (SMU SPORTISIMO)</v>
          </cell>
        </row>
        <row r="1091">
          <cell r="A1091" t="str">
            <v>RTMZA07</v>
          </cell>
          <cell r="B1091" t="str">
            <v>X-TOUR ESCAPE R-SKIN - SPORTISIMO TOUR STEP-IN (SMU SPORTISIMO)</v>
          </cell>
          <cell r="C1091" t="str">
            <v>RHMZA12</v>
          </cell>
          <cell r="D1091" t="str">
            <v>RJM1005</v>
          </cell>
        </row>
        <row r="1092">
          <cell r="A1092" t="str">
            <v>RHMZA13</v>
          </cell>
          <cell r="B1092" t="str">
            <v>X-TOUR ESCAPE R-SKIN WOMEN - SPORTISIMO (SMU SPORTISIMO)</v>
          </cell>
        </row>
        <row r="1093">
          <cell r="A1093" t="str">
            <v>RTMZA08</v>
          </cell>
          <cell r="B1093" t="str">
            <v>X-TOUR ESCAPE R-SKIN WOMEN - SPORTISIMO TOUR STEP-IN (SMU SPORTISIMO)</v>
          </cell>
          <cell r="C1093" t="str">
            <v>RHMZA13</v>
          </cell>
          <cell r="D1093" t="str">
            <v>RJM1005</v>
          </cell>
        </row>
        <row r="1094">
          <cell r="A1094" t="str">
            <v>RHMZA11</v>
          </cell>
          <cell r="B1094" t="str">
            <v>SMU GEN - X-TOUR ESCAPE R-SKIN (SMU GENERIC)</v>
          </cell>
        </row>
        <row r="1095">
          <cell r="A1095" t="str">
            <v>RHMZA04</v>
          </cell>
          <cell r="B1095" t="str">
            <v>X-TOUR ESCAPE POSITRACK</v>
          </cell>
          <cell r="E1095">
            <v>150</v>
          </cell>
          <cell r="F1095">
            <v>89</v>
          </cell>
        </row>
        <row r="1096">
          <cell r="A1096" t="str">
            <v>RHMZA05</v>
          </cell>
          <cell r="B1096" t="str">
            <v>X-TOUR VENTURE WAXLESS</v>
          </cell>
          <cell r="E1096">
            <v>125</v>
          </cell>
          <cell r="F1096">
            <v>73</v>
          </cell>
        </row>
        <row r="1097">
          <cell r="A1097" t="str">
            <v>RTMZA06</v>
          </cell>
          <cell r="B1097" t="str">
            <v>X-TOUR VENTURE WAXLESS TOUR STEP-IN</v>
          </cell>
          <cell r="C1097" t="str">
            <v>RHMZA05</v>
          </cell>
          <cell r="D1097" t="str">
            <v>RJM1005</v>
          </cell>
          <cell r="E1097">
            <v>125</v>
          </cell>
          <cell r="F1097">
            <v>70</v>
          </cell>
        </row>
        <row r="1098">
          <cell r="A1098" t="str">
            <v>RHMZA09</v>
          </cell>
          <cell r="B1098" t="str">
            <v>SMU GEN - X-TOUR VENTURE WAXLESS (SMU GENERIC)</v>
          </cell>
        </row>
        <row r="1099">
          <cell r="A1099" t="str">
            <v>RHLZA04</v>
          </cell>
          <cell r="B1099" t="str">
            <v>X-TOUR VENTURE WAXLESS SPORTISSIMO</v>
          </cell>
          <cell r="E1099">
            <v>160</v>
          </cell>
        </row>
        <row r="1100">
          <cell r="A1100" t="str">
            <v>RHMWF01</v>
          </cell>
          <cell r="B1100" t="str">
            <v>EVO XC 50 R-SKIN</v>
          </cell>
          <cell r="E1100">
            <v>245</v>
          </cell>
          <cell r="F1100">
            <v>136</v>
          </cell>
        </row>
        <row r="1101">
          <cell r="A1101" t="str">
            <v>RHMWF02</v>
          </cell>
          <cell r="B1101" t="str">
            <v>EVO XT 50 CUT BASE</v>
          </cell>
          <cell r="E1101">
            <v>215</v>
          </cell>
          <cell r="F1101">
            <v>119</v>
          </cell>
        </row>
        <row r="1102">
          <cell r="A1102" t="str">
            <v>RHMZB01</v>
          </cell>
          <cell r="B1102" t="str">
            <v>EVO XC 55 R-SKIN</v>
          </cell>
          <cell r="E1102">
            <v>240</v>
          </cell>
          <cell r="F1102">
            <v>141</v>
          </cell>
        </row>
        <row r="1103">
          <cell r="A1103" t="str">
            <v>RTMZB01</v>
          </cell>
          <cell r="B1103" t="str">
            <v>EVO XC 55 R-SKIN CONTROL STEP-IN</v>
          </cell>
          <cell r="C1103" t="str">
            <v>RHMZB01</v>
          </cell>
          <cell r="D1103" t="str">
            <v>RJM1004</v>
          </cell>
          <cell r="E1103">
            <v>300</v>
          </cell>
          <cell r="F1103">
            <v>176</v>
          </cell>
        </row>
        <row r="1104">
          <cell r="A1104" t="str">
            <v>RHMZC01</v>
          </cell>
          <cell r="B1104" t="str">
            <v>EVO XC 60 R-SKIN</v>
          </cell>
          <cell r="E1104">
            <v>250</v>
          </cell>
          <cell r="F1104">
            <v>140</v>
          </cell>
        </row>
        <row r="1105">
          <cell r="A1105" t="str">
            <v>RTMZC01</v>
          </cell>
          <cell r="B1105" t="str">
            <v>EVO XC 60 R-SKIN CONTROL STEP-IN</v>
          </cell>
          <cell r="C1105" t="str">
            <v>RHMZC01</v>
          </cell>
          <cell r="D1105" t="str">
            <v>RJM1004</v>
          </cell>
          <cell r="E1105">
            <v>310</v>
          </cell>
          <cell r="F1105">
            <v>175</v>
          </cell>
        </row>
        <row r="1106">
          <cell r="A1106" t="str">
            <v>RHMZC03</v>
          </cell>
          <cell r="B1106" t="str">
            <v>EVO OT 60 POSITRACK IFP</v>
          </cell>
          <cell r="E1106">
            <v>245</v>
          </cell>
          <cell r="F1106">
            <v>135</v>
          </cell>
        </row>
        <row r="1107">
          <cell r="A1107" t="str">
            <v>RTMZC03</v>
          </cell>
          <cell r="B1107" t="str">
            <v>EVO OT 60 POSITRACK IFP CONTROL STEP-IN</v>
          </cell>
          <cell r="C1107" t="str">
            <v>RHMZC03</v>
          </cell>
          <cell r="D1107" t="str">
            <v>RJM1004</v>
          </cell>
          <cell r="E1107">
            <v>305</v>
          </cell>
          <cell r="F1107">
            <v>170</v>
          </cell>
        </row>
        <row r="1108">
          <cell r="A1108" t="str">
            <v>RHLZD03</v>
          </cell>
          <cell r="B1108" t="str">
            <v>EVO OT 65 POSITRACK</v>
          </cell>
          <cell r="E1108">
            <v>240</v>
          </cell>
          <cell r="F1108">
            <v>140</v>
          </cell>
        </row>
        <row r="1109">
          <cell r="A1109" t="str">
            <v>RHMZD03</v>
          </cell>
          <cell r="B1109" t="str">
            <v>EVO OT 65 POSITRACK IFP</v>
          </cell>
          <cell r="E1109">
            <v>245</v>
          </cell>
          <cell r="F1109">
            <v>0</v>
          </cell>
        </row>
        <row r="1110">
          <cell r="A1110" t="str">
            <v>RTMZD03</v>
          </cell>
          <cell r="B1110" t="str">
            <v>EVO OT 65 POSITRACK IFP CONTROL STEP-IN</v>
          </cell>
          <cell r="C1110" t="str">
            <v>RHMZD03</v>
          </cell>
          <cell r="D1110" t="str">
            <v>RJM1004</v>
          </cell>
          <cell r="E1110">
            <v>305</v>
          </cell>
          <cell r="F1110">
            <v>0</v>
          </cell>
        </row>
        <row r="1111">
          <cell r="A1111" t="str">
            <v>RHMZD01</v>
          </cell>
          <cell r="B1111" t="str">
            <v>EVO XC 65 R-SKIN</v>
          </cell>
          <cell r="E1111">
            <v>260</v>
          </cell>
          <cell r="F1111">
            <v>153</v>
          </cell>
        </row>
        <row r="1112">
          <cell r="A1112" t="str">
            <v>RTMZD01</v>
          </cell>
          <cell r="B1112" t="str">
            <v>EVO XC 65 R-SKIN CONTROL STEP-IN</v>
          </cell>
          <cell r="C1112" t="str">
            <v>RHMZD01</v>
          </cell>
          <cell r="D1112" t="str">
            <v>RJM1004</v>
          </cell>
          <cell r="E1112">
            <v>320</v>
          </cell>
          <cell r="F1112">
            <v>188</v>
          </cell>
        </row>
        <row r="1113">
          <cell r="A1113" t="str">
            <v>RHMZB02</v>
          </cell>
          <cell r="B1113" t="str">
            <v>EVO XT 55 POSITRACK</v>
          </cell>
          <cell r="E1113">
            <v>215</v>
          </cell>
          <cell r="F1113">
            <v>0</v>
          </cell>
        </row>
        <row r="1114">
          <cell r="A1114" t="str">
            <v>RTMZB02</v>
          </cell>
          <cell r="B1114" t="str">
            <v>EVO XT 55 POSITRACK TOUR STEP-IN</v>
          </cell>
          <cell r="C1114" t="str">
            <v>RHMZB02</v>
          </cell>
          <cell r="D1114" t="str">
            <v>RJM1005</v>
          </cell>
          <cell r="E1114">
            <v>265</v>
          </cell>
          <cell r="F1114">
            <v>0</v>
          </cell>
        </row>
        <row r="1115">
          <cell r="A1115" t="str">
            <v>RTMZB03</v>
          </cell>
          <cell r="B1115" t="str">
            <v>EVO XT 55 POSITRACK TOUR STEP-IN (SMU NORAM)</v>
          </cell>
          <cell r="C1115" t="str">
            <v>RHMZB02</v>
          </cell>
          <cell r="D1115" t="str">
            <v>RJG1006</v>
          </cell>
        </row>
        <row r="1116">
          <cell r="A1116" t="str">
            <v>RHMZC02</v>
          </cell>
          <cell r="B1116" t="str">
            <v>EVO XT 60 POSITRACK</v>
          </cell>
          <cell r="E1116">
            <v>225</v>
          </cell>
          <cell r="F1116">
            <v>125</v>
          </cell>
        </row>
        <row r="1117">
          <cell r="A1117" t="str">
            <v>RTMZC02</v>
          </cell>
          <cell r="B1117" t="str">
            <v>EVO XT 60 POSITRACK TOUR STEP-IN</v>
          </cell>
          <cell r="C1117" t="str">
            <v>RHMZC02</v>
          </cell>
          <cell r="D1117" t="str">
            <v>RJM1005</v>
          </cell>
          <cell r="E1117">
            <v>275</v>
          </cell>
          <cell r="F1117">
            <v>0</v>
          </cell>
        </row>
        <row r="1118">
          <cell r="A1118" t="str">
            <v>RTMZC04</v>
          </cell>
          <cell r="B1118" t="str">
            <v>EVO XT 60 POSITRACK TOUR STEP-IN (SMU NORAM)</v>
          </cell>
          <cell r="C1118" t="str">
            <v>RHMZC02</v>
          </cell>
          <cell r="D1118" t="str">
            <v>RJG1006</v>
          </cell>
        </row>
        <row r="1119">
          <cell r="A1119" t="str">
            <v>RHMZD02</v>
          </cell>
          <cell r="B1119" t="str">
            <v>EVO XT 65 POSITRACK</v>
          </cell>
          <cell r="E1119">
            <v>235</v>
          </cell>
          <cell r="F1119">
            <v>0</v>
          </cell>
        </row>
        <row r="1120">
          <cell r="A1120" t="str">
            <v>RTMZD02</v>
          </cell>
          <cell r="B1120" t="str">
            <v>EVO XT 65 POSITRACK CONTROL STEP-IN</v>
          </cell>
          <cell r="C1120" t="str">
            <v>RHMZD02</v>
          </cell>
          <cell r="D1120" t="str">
            <v>RJM1004</v>
          </cell>
          <cell r="E1120">
            <v>295</v>
          </cell>
          <cell r="F1120">
            <v>0</v>
          </cell>
        </row>
        <row r="1121">
          <cell r="A1121" t="str">
            <v>RHLZF01</v>
          </cell>
          <cell r="B1121" t="str">
            <v>XP 100 POSITRACK</v>
          </cell>
          <cell r="E1121">
            <v>380</v>
          </cell>
          <cell r="F1121">
            <v>220</v>
          </cell>
          <cell r="G1121" t="str">
            <v>C/M</v>
          </cell>
          <cell r="H1121">
            <v>280</v>
          </cell>
        </row>
        <row r="1122">
          <cell r="A1122" t="str">
            <v>RHLZH01</v>
          </cell>
          <cell r="B1122" t="str">
            <v>XP 120 POSITRACK</v>
          </cell>
          <cell r="E1122">
            <v>480</v>
          </cell>
          <cell r="F1122">
            <v>282</v>
          </cell>
          <cell r="G1122" t="str">
            <v>C/M</v>
          </cell>
          <cell r="H1122">
            <v>355</v>
          </cell>
        </row>
        <row r="1123">
          <cell r="A1123" t="str">
            <v>RHLZD02</v>
          </cell>
          <cell r="B1123" t="str">
            <v>BC 65 POSITRACK</v>
          </cell>
          <cell r="E1123">
            <v>250</v>
          </cell>
          <cell r="F1123">
            <v>146</v>
          </cell>
        </row>
        <row r="1124">
          <cell r="A1124" t="str">
            <v>RHLWC02</v>
          </cell>
          <cell r="B1124" t="str">
            <v>BC 65 POSITRACK - BC AUTO (SMU NORAM)</v>
          </cell>
          <cell r="E1124">
            <v>330</v>
          </cell>
          <cell r="F1124">
            <v>0</v>
          </cell>
        </row>
        <row r="1125">
          <cell r="A1125" t="str">
            <v>RHLZE01</v>
          </cell>
          <cell r="B1125" t="str">
            <v>BC 80 POSITRACK</v>
          </cell>
          <cell r="E1125">
            <v>340</v>
          </cell>
          <cell r="F1125">
            <v>198</v>
          </cell>
        </row>
        <row r="1126">
          <cell r="A1126" t="str">
            <v>RHLWC01</v>
          </cell>
          <cell r="B1126" t="str">
            <v>BC 80 POSITRACK - BC AUTO (SMU NORAM)</v>
          </cell>
          <cell r="E1126">
            <v>420</v>
          </cell>
          <cell r="F1126">
            <v>0</v>
          </cell>
        </row>
        <row r="1127">
          <cell r="A1127" t="str">
            <v>RHMZG01</v>
          </cell>
          <cell r="B1127" t="str">
            <v>EVO 55 ACTION JUNIOR</v>
          </cell>
          <cell r="E1127">
            <v>150</v>
          </cell>
          <cell r="F1127">
            <v>0</v>
          </cell>
        </row>
        <row r="1128">
          <cell r="A1128" t="str">
            <v>RTMZG01</v>
          </cell>
          <cell r="B1128" t="str">
            <v>EVO 55 ACTION JUNIOR STEP-IN JR</v>
          </cell>
          <cell r="C1128" t="str">
            <v>RHMZG01</v>
          </cell>
          <cell r="D1128" t="str">
            <v>RJM1006</v>
          </cell>
          <cell r="E1128">
            <v>185</v>
          </cell>
          <cell r="F1128">
            <v>0</v>
          </cell>
        </row>
        <row r="1129">
          <cell r="A1129" t="str">
            <v>RHMZA03</v>
          </cell>
          <cell r="B1129" t="str">
            <v>SPEED R-SKIN LONG SIZES</v>
          </cell>
          <cell r="E1129">
            <v>110</v>
          </cell>
          <cell r="F1129">
            <v>67</v>
          </cell>
        </row>
        <row r="1130">
          <cell r="A1130" t="str">
            <v>RTMZA04</v>
          </cell>
          <cell r="B1130" t="str">
            <v>SPEED R-SKIN LONG SIZES STEP-IN JR</v>
          </cell>
          <cell r="C1130" t="str">
            <v>RHMZA03</v>
          </cell>
          <cell r="D1130" t="str">
            <v>RJM1006</v>
          </cell>
        </row>
        <row r="1131">
          <cell r="A1131" t="str">
            <v>RHMZA08</v>
          </cell>
          <cell r="B1131" t="str">
            <v>SMU GEN - SPEED R-SKIN LONG SIZES (SMU GENERIC)</v>
          </cell>
        </row>
        <row r="1132">
          <cell r="A1132" t="str">
            <v>RHMZA02</v>
          </cell>
          <cell r="B1132" t="str">
            <v>SPEED R-SKIN SHORT SIZES</v>
          </cell>
          <cell r="E1132">
            <v>115</v>
          </cell>
          <cell r="F1132">
            <v>67</v>
          </cell>
        </row>
        <row r="1133">
          <cell r="A1133" t="str">
            <v>RTMZA05</v>
          </cell>
          <cell r="B1133" t="str">
            <v>SPEED R-SKIN SHORT SIZES STEP-IN JR</v>
          </cell>
          <cell r="C1133" t="str">
            <v>RHMZA02</v>
          </cell>
          <cell r="D1133" t="str">
            <v>RJM1006</v>
          </cell>
        </row>
        <row r="1134">
          <cell r="A1134" t="str">
            <v>RHMZA10</v>
          </cell>
          <cell r="B1134" t="str">
            <v>SMU GEN - SPEED R-SKIN SHORT SIZES (SMU GENERIC)</v>
          </cell>
        </row>
        <row r="1135">
          <cell r="A1135" t="str">
            <v>RHMZA07</v>
          </cell>
          <cell r="B1135" t="str">
            <v>XT VENTURE JR WAXLESS LONG SIZES</v>
          </cell>
          <cell r="E1135">
            <v>95</v>
          </cell>
          <cell r="F1135">
            <v>57</v>
          </cell>
        </row>
        <row r="1136">
          <cell r="A1136" t="str">
            <v>RTMZA03</v>
          </cell>
          <cell r="B1136" t="str">
            <v>XT VENTURE JR WAXLESS LONG SIZES STEP-IN JR</v>
          </cell>
          <cell r="C1136" t="str">
            <v>RHMZA07</v>
          </cell>
          <cell r="D1136" t="str">
            <v>RJM1006</v>
          </cell>
          <cell r="E1136">
            <v>130</v>
          </cell>
          <cell r="F1136">
            <v>77.5</v>
          </cell>
        </row>
        <row r="1137">
          <cell r="A1137" t="str">
            <v>RHMZA06</v>
          </cell>
          <cell r="B1137" t="str">
            <v>XT VENTURE JR WAXLESS SHORT SIZES</v>
          </cell>
          <cell r="E1137">
            <v>90</v>
          </cell>
          <cell r="F1137">
            <v>54</v>
          </cell>
        </row>
        <row r="1138">
          <cell r="A1138" t="str">
            <v>RTMZA02</v>
          </cell>
          <cell r="B1138" t="str">
            <v>XT VENTURE JR WAXLESS SHORT SIZES STEP-IN JR</v>
          </cell>
          <cell r="C1138" t="str">
            <v>RHMZA06</v>
          </cell>
          <cell r="D1138" t="str">
            <v>RJM1006</v>
          </cell>
          <cell r="E1138">
            <v>125</v>
          </cell>
          <cell r="F1138">
            <v>74.5</v>
          </cell>
        </row>
        <row r="1139">
          <cell r="A1139" t="str">
            <v>RKLW601</v>
          </cell>
          <cell r="B1139" t="str">
            <v>WALKING OVERBOOT</v>
          </cell>
          <cell r="E1139">
            <v>60</v>
          </cell>
          <cell r="F1139">
            <v>34</v>
          </cell>
          <cell r="G1139" t="str">
            <v>C/M</v>
          </cell>
          <cell r="H1139">
            <v>45</v>
          </cell>
        </row>
        <row r="1140">
          <cell r="A1140" t="str">
            <v>RKLW100</v>
          </cell>
          <cell r="B1140" t="str">
            <v>OVERBOOT</v>
          </cell>
          <cell r="E1140">
            <v>50</v>
          </cell>
          <cell r="F1140">
            <v>29</v>
          </cell>
          <cell r="G1140" t="str">
            <v>C/M</v>
          </cell>
          <cell r="H1140">
            <v>37.5</v>
          </cell>
        </row>
        <row r="1141">
          <cell r="A1141" t="str">
            <v>RIL0020</v>
          </cell>
          <cell r="B1141" t="str">
            <v>X-IUM CARBON PREMIUM CLASSIC</v>
          </cell>
          <cell r="E1141">
            <v>370</v>
          </cell>
          <cell r="F1141">
            <v>210</v>
          </cell>
          <cell r="G1141" t="str">
            <v>C/M</v>
          </cell>
          <cell r="H1141">
            <v>275</v>
          </cell>
        </row>
        <row r="1142">
          <cell r="A1142" t="str">
            <v>RIL0010</v>
          </cell>
          <cell r="B1142" t="str">
            <v>X-IUM CARBON PREMIUM SKATE</v>
          </cell>
          <cell r="E1142">
            <v>590</v>
          </cell>
          <cell r="F1142">
            <v>326</v>
          </cell>
          <cell r="G1142" t="str">
            <v>C/M</v>
          </cell>
          <cell r="H1142">
            <v>440</v>
          </cell>
        </row>
        <row r="1143">
          <cell r="A1143" t="str">
            <v>RIL0070</v>
          </cell>
          <cell r="B1143" t="str">
            <v>X-IUM CARBON PREMIUM+ CLASSIC - SPIRALE</v>
          </cell>
          <cell r="E1143">
            <v>480</v>
          </cell>
          <cell r="F1143">
            <v>264</v>
          </cell>
          <cell r="G1143" t="str">
            <v>C/M</v>
          </cell>
          <cell r="H1143">
            <v>360</v>
          </cell>
        </row>
        <row r="1144">
          <cell r="A1144" t="str">
            <v>RIL0120</v>
          </cell>
          <cell r="B1144" t="str">
            <v>X-IUM CARBON PREMIUM+ SC - SPIRALE</v>
          </cell>
          <cell r="E1144">
            <v>700</v>
          </cell>
          <cell r="F1144">
            <v>385</v>
          </cell>
          <cell r="G1144" t="str">
            <v>C/M</v>
          </cell>
          <cell r="H1144">
            <v>525</v>
          </cell>
        </row>
        <row r="1145">
          <cell r="A1145" t="str">
            <v>RIL0050</v>
          </cell>
          <cell r="B1145" t="str">
            <v>X-IUM CARBON PREMIUM+ SKATE - SPIRALE</v>
          </cell>
          <cell r="E1145">
            <v>700</v>
          </cell>
          <cell r="F1145">
            <v>385</v>
          </cell>
          <cell r="G1145" t="str">
            <v>C/M</v>
          </cell>
          <cell r="H1145">
            <v>525</v>
          </cell>
        </row>
        <row r="1146">
          <cell r="A1146" t="str">
            <v>RIM1310</v>
          </cell>
          <cell r="B1146" t="str">
            <v>X-IUM SKATE</v>
          </cell>
          <cell r="E1146">
            <v>350</v>
          </cell>
          <cell r="F1146">
            <v>196</v>
          </cell>
        </row>
        <row r="1147">
          <cell r="A1147" t="str">
            <v>RIL0110</v>
          </cell>
          <cell r="B1147" t="str">
            <v>X-IUM WCS CLASSIC</v>
          </cell>
          <cell r="E1147">
            <v>300</v>
          </cell>
          <cell r="F1147">
            <v>168</v>
          </cell>
          <cell r="G1147" t="str">
            <v>C/M</v>
          </cell>
          <cell r="H1147">
            <v>220</v>
          </cell>
        </row>
        <row r="1148">
          <cell r="A1148" t="str">
            <v>RIL0210</v>
          </cell>
          <cell r="B1148" t="str">
            <v>X-IUM WCS CLASSIC FW</v>
          </cell>
          <cell r="E1148">
            <v>300</v>
          </cell>
          <cell r="F1148">
            <v>168</v>
          </cell>
        </row>
        <row r="1149">
          <cell r="A1149" t="str">
            <v>RIL0100</v>
          </cell>
          <cell r="B1149" t="str">
            <v>X-IUM WCS SKATE</v>
          </cell>
          <cell r="E1149">
            <v>400</v>
          </cell>
          <cell r="F1149">
            <v>216</v>
          </cell>
          <cell r="G1149" t="str">
            <v>C/M</v>
          </cell>
          <cell r="H1149">
            <v>295</v>
          </cell>
        </row>
        <row r="1150">
          <cell r="A1150" t="str">
            <v>RIL0200</v>
          </cell>
          <cell r="B1150" t="str">
            <v>X-IUM WCS SKATE FW</v>
          </cell>
          <cell r="E1150">
            <v>400</v>
          </cell>
          <cell r="F1150">
            <v>216</v>
          </cell>
          <cell r="G1150" t="str">
            <v>C/M</v>
          </cell>
          <cell r="H1150">
            <v>295</v>
          </cell>
        </row>
        <row r="1151">
          <cell r="A1151" t="str">
            <v>RIL5640</v>
          </cell>
          <cell r="B1151" t="str">
            <v>X-IUM JUNIOR CL</v>
          </cell>
          <cell r="E1151">
            <v>125</v>
          </cell>
          <cell r="F1151">
            <v>78</v>
          </cell>
          <cell r="G1151" t="str">
            <v>C/M</v>
          </cell>
          <cell r="H1151">
            <v>90</v>
          </cell>
        </row>
        <row r="1152">
          <cell r="A1152" t="str">
            <v>RIL5660</v>
          </cell>
          <cell r="B1152" t="str">
            <v>X-IUM JUNIOR SC</v>
          </cell>
          <cell r="E1152">
            <v>150</v>
          </cell>
          <cell r="F1152">
            <v>94</v>
          </cell>
          <cell r="G1152" t="str">
            <v>C/M</v>
          </cell>
          <cell r="H1152">
            <v>110</v>
          </cell>
        </row>
        <row r="1153">
          <cell r="A1153" t="str">
            <v>RIM1290</v>
          </cell>
          <cell r="B1153" t="str">
            <v>X-10 CLASSIC</v>
          </cell>
          <cell r="E1153">
            <v>280</v>
          </cell>
          <cell r="F1153">
            <v>149</v>
          </cell>
          <cell r="G1153" t="str">
            <v>C/M</v>
          </cell>
          <cell r="H1153">
            <v>200</v>
          </cell>
        </row>
        <row r="1154">
          <cell r="A1154" t="str">
            <v>RIM1300</v>
          </cell>
          <cell r="B1154" t="str">
            <v>X-10 SKATE</v>
          </cell>
          <cell r="E1154">
            <v>310</v>
          </cell>
          <cell r="F1154">
            <v>169</v>
          </cell>
          <cell r="G1154" t="str">
            <v>C/M</v>
          </cell>
          <cell r="H1154">
            <v>225</v>
          </cell>
        </row>
        <row r="1155">
          <cell r="A1155" t="str">
            <v>RIM1250</v>
          </cell>
          <cell r="B1155" t="str">
            <v>X-10 SKATE FW</v>
          </cell>
          <cell r="E1155">
            <v>310</v>
          </cell>
          <cell r="F1155">
            <v>169</v>
          </cell>
        </row>
        <row r="1156">
          <cell r="A1156" t="str">
            <v>RIM1200</v>
          </cell>
          <cell r="B1156" t="str">
            <v>X-6 CLASSIC</v>
          </cell>
        </row>
        <row r="1157">
          <cell r="A1157" t="str">
            <v>RIMW200</v>
          </cell>
          <cell r="B1157" t="str">
            <v>X-6 CLASSIC</v>
          </cell>
          <cell r="E1157">
            <v>170</v>
          </cell>
          <cell r="F1157">
            <v>97</v>
          </cell>
        </row>
        <row r="1158">
          <cell r="A1158" t="str">
            <v>RIM1210</v>
          </cell>
          <cell r="B1158" t="str">
            <v>X-6 SC</v>
          </cell>
        </row>
        <row r="1159">
          <cell r="A1159" t="str">
            <v>RIMW210</v>
          </cell>
          <cell r="B1159" t="str">
            <v>X-6 SC</v>
          </cell>
          <cell r="E1159">
            <v>190</v>
          </cell>
          <cell r="F1159">
            <v>108</v>
          </cell>
        </row>
        <row r="1160">
          <cell r="A1160" t="str">
            <v>RIM1220</v>
          </cell>
          <cell r="B1160" t="str">
            <v>X-6 SKATE</v>
          </cell>
        </row>
        <row r="1161">
          <cell r="A1161" t="str">
            <v>RIMW220</v>
          </cell>
          <cell r="B1161" t="str">
            <v>X-6 SKATE</v>
          </cell>
          <cell r="E1161">
            <v>190</v>
          </cell>
          <cell r="F1161">
            <v>108</v>
          </cell>
        </row>
        <row r="1162">
          <cell r="A1162" t="str">
            <v>RIM1260</v>
          </cell>
          <cell r="B1162" t="str">
            <v>X-8 CLASSIC</v>
          </cell>
          <cell r="E1162">
            <v>230</v>
          </cell>
          <cell r="F1162">
            <v>128</v>
          </cell>
        </row>
        <row r="1163">
          <cell r="A1163" t="str">
            <v>RIM1230</v>
          </cell>
          <cell r="B1163" t="str">
            <v>X-8 CLASSIC FW</v>
          </cell>
          <cell r="E1163">
            <v>230</v>
          </cell>
          <cell r="F1163">
            <v>128</v>
          </cell>
        </row>
        <row r="1164">
          <cell r="A1164" t="str">
            <v>RIM1270</v>
          </cell>
          <cell r="B1164" t="str">
            <v>X-8 SC</v>
          </cell>
          <cell r="E1164">
            <v>260</v>
          </cell>
          <cell r="F1164">
            <v>142</v>
          </cell>
        </row>
        <row r="1165">
          <cell r="A1165" t="str">
            <v>RIM1280</v>
          </cell>
          <cell r="B1165" t="str">
            <v>X-8 SKATE</v>
          </cell>
          <cell r="E1165">
            <v>260</v>
          </cell>
          <cell r="F1165">
            <v>142</v>
          </cell>
        </row>
        <row r="1166">
          <cell r="A1166" t="str">
            <v>RIM1240</v>
          </cell>
          <cell r="B1166" t="str">
            <v>X-8 SKATE FW</v>
          </cell>
          <cell r="E1166">
            <v>260</v>
          </cell>
          <cell r="F1166">
            <v>142</v>
          </cell>
        </row>
        <row r="1167">
          <cell r="A1167" t="str">
            <v>RIM0180</v>
          </cell>
          <cell r="B1167" t="str">
            <v>X-IUM CL (SMU SCAN)</v>
          </cell>
        </row>
        <row r="1168">
          <cell r="A1168" t="str">
            <v>RIM1800</v>
          </cell>
          <cell r="B1168" t="str">
            <v>X-IUM CL (SMU SCAN)</v>
          </cell>
        </row>
        <row r="1169">
          <cell r="A1169" t="str">
            <v>RIJW070</v>
          </cell>
          <cell r="B1169" t="str">
            <v>X-1</v>
          </cell>
          <cell r="E1169">
            <v>95</v>
          </cell>
          <cell r="F1169">
            <v>53</v>
          </cell>
        </row>
        <row r="1170">
          <cell r="A1170" t="str">
            <v>RIKW030</v>
          </cell>
          <cell r="B1170" t="str">
            <v>X-R</v>
          </cell>
          <cell r="F1170">
            <v>61</v>
          </cell>
        </row>
        <row r="1171">
          <cell r="A1171" t="str">
            <v>RIKW060</v>
          </cell>
          <cell r="B1171" t="str">
            <v>X-TOUR ULTRA</v>
          </cell>
          <cell r="E1171">
            <v>98</v>
          </cell>
          <cell r="F1171">
            <v>56</v>
          </cell>
        </row>
        <row r="1172">
          <cell r="A1172" t="str">
            <v>RIJW410</v>
          </cell>
          <cell r="B1172" t="str">
            <v>X-1  FW</v>
          </cell>
          <cell r="E1172">
            <v>95</v>
          </cell>
          <cell r="F1172">
            <v>53</v>
          </cell>
        </row>
        <row r="1173">
          <cell r="A1173" t="str">
            <v>RIJW420</v>
          </cell>
          <cell r="B1173" t="str">
            <v>X-1 ULTRA FW</v>
          </cell>
          <cell r="E1173">
            <v>105</v>
          </cell>
          <cell r="F1173">
            <v>59</v>
          </cell>
        </row>
        <row r="1174">
          <cell r="A1174" t="str">
            <v>RIJW440</v>
          </cell>
          <cell r="B1174" t="str">
            <v>XC 2 FW</v>
          </cell>
          <cell r="E1174">
            <v>120</v>
          </cell>
          <cell r="F1174">
            <v>68</v>
          </cell>
        </row>
        <row r="1175">
          <cell r="A1175" t="str">
            <v>RIJW080</v>
          </cell>
          <cell r="B1175" t="str">
            <v>X-1 ULTRA</v>
          </cell>
          <cell r="E1175">
            <v>110</v>
          </cell>
          <cell r="F1175">
            <v>62</v>
          </cell>
        </row>
        <row r="1176">
          <cell r="A1176" t="str">
            <v>RIL2180</v>
          </cell>
          <cell r="B1176" t="str">
            <v>X-5 OT</v>
          </cell>
          <cell r="E1176">
            <v>150</v>
          </cell>
        </row>
        <row r="1177">
          <cell r="A1177" t="str">
            <v>RIJW180</v>
          </cell>
          <cell r="B1177" t="str">
            <v>X-5 OT</v>
          </cell>
          <cell r="E1177">
            <v>150</v>
          </cell>
          <cell r="F1177">
            <v>85</v>
          </cell>
        </row>
        <row r="1178">
          <cell r="A1178" t="str">
            <v>RIJW090</v>
          </cell>
          <cell r="B1178" t="str">
            <v>XC 2</v>
          </cell>
          <cell r="E1178">
            <v>120</v>
          </cell>
          <cell r="F1178">
            <v>68</v>
          </cell>
        </row>
        <row r="1179">
          <cell r="A1179" t="str">
            <v>RIJW150</v>
          </cell>
          <cell r="B1179" t="str">
            <v>XC 3</v>
          </cell>
          <cell r="E1179">
            <v>135</v>
          </cell>
          <cell r="F1179">
            <v>78</v>
          </cell>
        </row>
        <row r="1180">
          <cell r="A1180" t="str">
            <v>RIL2160</v>
          </cell>
          <cell r="B1180" t="str">
            <v>XC 5</v>
          </cell>
          <cell r="E1180">
            <v>150</v>
          </cell>
        </row>
        <row r="1181">
          <cell r="A1181" t="str">
            <v>RIJW160</v>
          </cell>
          <cell r="B1181" t="str">
            <v>XC 5</v>
          </cell>
          <cell r="E1181">
            <v>150</v>
          </cell>
          <cell r="F1181">
            <v>85</v>
          </cell>
        </row>
        <row r="1182">
          <cell r="A1182" t="str">
            <v>RIMW900</v>
          </cell>
          <cell r="B1182" t="str">
            <v>X4 - CL (SMU SCAN)</v>
          </cell>
        </row>
        <row r="1183">
          <cell r="A1183" t="str">
            <v>RIL2460</v>
          </cell>
          <cell r="B1183" t="str">
            <v>X-5 OT FW</v>
          </cell>
          <cell r="E1183">
            <v>150</v>
          </cell>
        </row>
        <row r="1184">
          <cell r="A1184" t="str">
            <v>RIJW460</v>
          </cell>
          <cell r="B1184" t="str">
            <v>X-5 OT FW</v>
          </cell>
          <cell r="E1184">
            <v>150</v>
          </cell>
          <cell r="F1184">
            <v>85</v>
          </cell>
        </row>
        <row r="1185">
          <cell r="A1185" t="str">
            <v>RIJW430</v>
          </cell>
          <cell r="B1185" t="str">
            <v>XC 3 FW</v>
          </cell>
          <cell r="E1185">
            <v>135</v>
          </cell>
          <cell r="F1185">
            <v>78</v>
          </cell>
        </row>
        <row r="1186">
          <cell r="A1186" t="str">
            <v>RIL2450</v>
          </cell>
          <cell r="B1186" t="str">
            <v>XC 5 FW</v>
          </cell>
          <cell r="E1186">
            <v>150</v>
          </cell>
        </row>
        <row r="1187">
          <cell r="A1187" t="str">
            <v>RIJW450</v>
          </cell>
          <cell r="B1187" t="str">
            <v>XC 5 FW</v>
          </cell>
          <cell r="E1187">
            <v>150</v>
          </cell>
          <cell r="F1187">
            <v>85</v>
          </cell>
        </row>
        <row r="1188">
          <cell r="A1188" t="str">
            <v>RIL3820</v>
          </cell>
          <cell r="B1188" t="str">
            <v>BC 5 FW</v>
          </cell>
          <cell r="E1188">
            <v>190</v>
          </cell>
          <cell r="F1188">
            <v>109</v>
          </cell>
        </row>
        <row r="1189">
          <cell r="A1189" t="str">
            <v>RIM3820</v>
          </cell>
          <cell r="B1189" t="str">
            <v>BC 5 FW</v>
          </cell>
          <cell r="E1189">
            <v>190</v>
          </cell>
          <cell r="F1189">
            <v>111</v>
          </cell>
        </row>
        <row r="1190">
          <cell r="A1190" t="str">
            <v>RIL3840</v>
          </cell>
          <cell r="B1190" t="str">
            <v>BC 6 FW</v>
          </cell>
          <cell r="E1190">
            <v>210</v>
          </cell>
          <cell r="F1190">
            <v>123</v>
          </cell>
        </row>
        <row r="1191">
          <cell r="A1191" t="str">
            <v>RIM3840</v>
          </cell>
          <cell r="B1191" t="str">
            <v>BC 6 FW</v>
          </cell>
          <cell r="E1191">
            <v>210</v>
          </cell>
          <cell r="F1191">
            <v>123</v>
          </cell>
        </row>
        <row r="1192">
          <cell r="A1192" t="str">
            <v>RIL3890</v>
          </cell>
          <cell r="B1192" t="str">
            <v>BC X 10</v>
          </cell>
          <cell r="E1192">
            <v>240</v>
          </cell>
          <cell r="F1192">
            <v>140</v>
          </cell>
        </row>
        <row r="1193">
          <cell r="A1193" t="str">
            <v>RIM3890</v>
          </cell>
          <cell r="B1193" t="str">
            <v>BC X 10</v>
          </cell>
          <cell r="E1193">
            <v>240</v>
          </cell>
          <cell r="F1193">
            <v>140</v>
          </cell>
        </row>
        <row r="1194">
          <cell r="A1194" t="str">
            <v>RIM3810</v>
          </cell>
          <cell r="B1194" t="str">
            <v>BC X 2 (SMU NORAM)</v>
          </cell>
        </row>
        <row r="1195">
          <cell r="A1195" t="str">
            <v>RIL3830</v>
          </cell>
          <cell r="B1195" t="str">
            <v>BC X 5</v>
          </cell>
          <cell r="E1195">
            <v>190</v>
          </cell>
          <cell r="F1195">
            <v>109</v>
          </cell>
        </row>
        <row r="1196">
          <cell r="A1196" t="str">
            <v>RIM3830</v>
          </cell>
          <cell r="B1196" t="str">
            <v>BC X 5</v>
          </cell>
          <cell r="E1196">
            <v>190</v>
          </cell>
          <cell r="F1196">
            <v>111</v>
          </cell>
        </row>
        <row r="1197">
          <cell r="A1197" t="str">
            <v>RIL3850</v>
          </cell>
          <cell r="B1197" t="str">
            <v>BC X 6</v>
          </cell>
          <cell r="E1197">
            <v>210</v>
          </cell>
          <cell r="F1197">
            <v>123</v>
          </cell>
        </row>
        <row r="1198">
          <cell r="A1198" t="str">
            <v>RIM3850</v>
          </cell>
          <cell r="B1198" t="str">
            <v>BC X 6</v>
          </cell>
          <cell r="E1198">
            <v>210</v>
          </cell>
          <cell r="F1198">
            <v>123</v>
          </cell>
        </row>
        <row r="1199">
          <cell r="A1199" t="str">
            <v>RIL3920</v>
          </cell>
          <cell r="B1199" t="str">
            <v>XP 12</v>
          </cell>
          <cell r="E1199">
            <v>320</v>
          </cell>
          <cell r="F1199">
            <v>182</v>
          </cell>
          <cell r="G1199" t="str">
            <v>C/M</v>
          </cell>
          <cell r="H1199">
            <v>240</v>
          </cell>
        </row>
        <row r="1200">
          <cell r="A1200" t="str">
            <v>RIHW650</v>
          </cell>
          <cell r="B1200" t="str">
            <v>COMP J</v>
          </cell>
          <cell r="E1200">
            <v>130</v>
          </cell>
          <cell r="F1200">
            <v>77</v>
          </cell>
          <cell r="G1200" t="str">
            <v>C/M</v>
          </cell>
          <cell r="H1200">
            <v>95</v>
          </cell>
        </row>
        <row r="1201">
          <cell r="A1201" t="str">
            <v>RIGW820</v>
          </cell>
          <cell r="B1201" t="str">
            <v>POWAH BOY</v>
          </cell>
          <cell r="E1201">
            <v>115</v>
          </cell>
          <cell r="F1201">
            <v>68</v>
          </cell>
        </row>
        <row r="1202">
          <cell r="A1202" t="str">
            <v>RIGW830</v>
          </cell>
          <cell r="B1202" t="str">
            <v>POWAH GIRL</v>
          </cell>
          <cell r="E1202">
            <v>115</v>
          </cell>
          <cell r="F1202">
            <v>68</v>
          </cell>
        </row>
        <row r="1203">
          <cell r="A1203" t="str">
            <v>RIHW600</v>
          </cell>
          <cell r="B1203" t="str">
            <v>X-1 JR</v>
          </cell>
          <cell r="E1203">
            <v>90</v>
          </cell>
          <cell r="F1203">
            <v>53</v>
          </cell>
        </row>
        <row r="1204">
          <cell r="A1204" t="str">
            <v>RIDW810</v>
          </cell>
          <cell r="B1204" t="str">
            <v>X1 SPORT JUNIOR</v>
          </cell>
          <cell r="E1204">
            <v>100</v>
          </cell>
          <cell r="F1204">
            <v>60</v>
          </cell>
        </row>
        <row r="1205">
          <cell r="A1205" t="str">
            <v>RJL1006</v>
          </cell>
          <cell r="B1205" t="str">
            <v>MOVE RACE</v>
          </cell>
          <cell r="E1205">
            <v>130</v>
          </cell>
          <cell r="F1205">
            <v>78</v>
          </cell>
        </row>
        <row r="1206">
          <cell r="A1206" t="str">
            <v>RJL1007</v>
          </cell>
          <cell r="B1206" t="str">
            <v>MOVE SWICH</v>
          </cell>
          <cell r="E1206">
            <v>130</v>
          </cell>
          <cell r="F1206">
            <v>78</v>
          </cell>
        </row>
        <row r="1207">
          <cell r="A1207" t="str">
            <v>RJM1007</v>
          </cell>
          <cell r="B1207" t="str">
            <v>MOVE TUNE CL</v>
          </cell>
          <cell r="E1207">
            <v>130</v>
          </cell>
          <cell r="F1207">
            <v>78</v>
          </cell>
        </row>
        <row r="1208">
          <cell r="A1208" t="str">
            <v>RJL1001</v>
          </cell>
          <cell r="B1208" t="str">
            <v>PREMIUM+ CLASSIC</v>
          </cell>
          <cell r="E1208">
            <v>100</v>
          </cell>
          <cell r="F1208">
            <v>59</v>
          </cell>
          <cell r="G1208" t="str">
            <v>C/M</v>
          </cell>
          <cell r="H1208">
            <v>74</v>
          </cell>
        </row>
        <row r="1209">
          <cell r="A1209" t="str">
            <v>RJL1000</v>
          </cell>
          <cell r="B1209" t="str">
            <v>PREMIUM+ SKATE</v>
          </cell>
          <cell r="E1209">
            <v>100</v>
          </cell>
          <cell r="F1209">
            <v>59</v>
          </cell>
          <cell r="G1209" t="str">
            <v>C/M</v>
          </cell>
          <cell r="H1209">
            <v>74</v>
          </cell>
        </row>
        <row r="1210">
          <cell r="A1210" t="str">
            <v>RJL1003</v>
          </cell>
          <cell r="B1210" t="str">
            <v>RACE JR CLASSIC</v>
          </cell>
          <cell r="E1210">
            <v>50</v>
          </cell>
          <cell r="F1210">
            <v>30</v>
          </cell>
          <cell r="G1210" t="str">
            <v>C/M</v>
          </cell>
          <cell r="H1210">
            <v>38</v>
          </cell>
        </row>
        <row r="1211">
          <cell r="A1211" t="str">
            <v>RJL1002</v>
          </cell>
          <cell r="B1211" t="str">
            <v>RACE JR SKATE</v>
          </cell>
          <cell r="E1211">
            <v>50</v>
          </cell>
          <cell r="F1211">
            <v>30</v>
          </cell>
          <cell r="G1211" t="str">
            <v>C/M</v>
          </cell>
          <cell r="H1211">
            <v>38</v>
          </cell>
        </row>
        <row r="1212">
          <cell r="A1212" t="str">
            <v>RJM1001</v>
          </cell>
          <cell r="B1212" t="str">
            <v>RACE PRO CLASSIC</v>
          </cell>
          <cell r="E1212">
            <v>90</v>
          </cell>
          <cell r="F1212">
            <v>53</v>
          </cell>
          <cell r="G1212" t="str">
            <v>C/M</v>
          </cell>
          <cell r="H1212">
            <v>66</v>
          </cell>
        </row>
        <row r="1213">
          <cell r="A1213" t="str">
            <v>RJM1000</v>
          </cell>
          <cell r="B1213" t="str">
            <v>RACE PRO SKATE</v>
          </cell>
          <cell r="E1213">
            <v>90</v>
          </cell>
          <cell r="F1213">
            <v>53</v>
          </cell>
          <cell r="G1213" t="str">
            <v>C/M</v>
          </cell>
          <cell r="H1213">
            <v>66</v>
          </cell>
        </row>
        <row r="1214">
          <cell r="A1214" t="str">
            <v>RJM1002</v>
          </cell>
          <cell r="B1214" t="str">
            <v>RACE SKATE (SMU CH)</v>
          </cell>
        </row>
        <row r="1215">
          <cell r="A1215" t="str">
            <v>RJM1003</v>
          </cell>
          <cell r="B1215" t="str">
            <v>RACE CLASSIC (SMU CH)</v>
          </cell>
        </row>
        <row r="1216">
          <cell r="A1216" t="str">
            <v>RJG2001</v>
          </cell>
          <cell r="B1216" t="str">
            <v>ROLLER CLASSIC</v>
          </cell>
          <cell r="E1216">
            <v>90</v>
          </cell>
          <cell r="F1216">
            <v>53</v>
          </cell>
          <cell r="G1216" t="str">
            <v>C/M</v>
          </cell>
          <cell r="H1216">
            <v>66</v>
          </cell>
        </row>
        <row r="1217">
          <cell r="A1217" t="str">
            <v>RJG2000</v>
          </cell>
          <cell r="B1217" t="str">
            <v>ROLLER SKATE</v>
          </cell>
          <cell r="E1217">
            <v>90</v>
          </cell>
          <cell r="F1217">
            <v>53</v>
          </cell>
          <cell r="G1217" t="str">
            <v>C/M</v>
          </cell>
          <cell r="H1217">
            <v>66</v>
          </cell>
        </row>
        <row r="1218">
          <cell r="A1218" t="str">
            <v>RJG1012</v>
          </cell>
          <cell r="B1218" t="str">
            <v>SCREW MOUNT PLATE</v>
          </cell>
          <cell r="E1218">
            <v>16</v>
          </cell>
          <cell r="F1218">
            <v>15</v>
          </cell>
          <cell r="G1218" t="str">
            <v>C/M</v>
          </cell>
          <cell r="H1218">
            <v>5</v>
          </cell>
        </row>
        <row r="1219">
          <cell r="A1219" t="str">
            <v>RJG1015</v>
          </cell>
          <cell r="B1219" t="str">
            <v>SCREW MOUNT PLATE - JUNIOR</v>
          </cell>
          <cell r="E1219">
            <v>18</v>
          </cell>
          <cell r="F1219">
            <v>17</v>
          </cell>
          <cell r="G1219" t="str">
            <v>C/M</v>
          </cell>
          <cell r="H1219">
            <v>5</v>
          </cell>
        </row>
        <row r="1220">
          <cell r="A1220" t="str">
            <v>RJK1002</v>
          </cell>
          <cell r="B1220" t="str">
            <v>R-CLASSIC</v>
          </cell>
          <cell r="E1220">
            <v>70</v>
          </cell>
          <cell r="F1220">
            <v>42</v>
          </cell>
          <cell r="G1220" t="str">
            <v>C/M</v>
          </cell>
          <cell r="H1220">
            <v>51</v>
          </cell>
        </row>
        <row r="1221">
          <cell r="A1221" t="str">
            <v>RJK1001</v>
          </cell>
          <cell r="B1221" t="str">
            <v>R-SKATE</v>
          </cell>
          <cell r="E1221">
            <v>70</v>
          </cell>
          <cell r="F1221">
            <v>42</v>
          </cell>
          <cell r="G1221" t="str">
            <v>C/M</v>
          </cell>
          <cell r="H1221">
            <v>51</v>
          </cell>
        </row>
        <row r="1222">
          <cell r="A1222" t="str">
            <v>RJG1006</v>
          </cell>
          <cell r="B1222" t="str">
            <v>TOUR STEP-IN (SMU NORAM)</v>
          </cell>
          <cell r="F1222">
            <v>20</v>
          </cell>
        </row>
        <row r="1223">
          <cell r="A1223" t="str">
            <v>RJM1005</v>
          </cell>
          <cell r="B1223" t="str">
            <v>TOUR STEP-IN</v>
          </cell>
          <cell r="E1223">
            <v>50</v>
          </cell>
          <cell r="F1223">
            <v>29</v>
          </cell>
        </row>
        <row r="1224">
          <cell r="A1224" t="str">
            <v>RJM5001</v>
          </cell>
          <cell r="B1224" t="str">
            <v>TOUR STEP-IN BULK 20P</v>
          </cell>
          <cell r="E1224">
            <v>1000</v>
          </cell>
          <cell r="F1224">
            <v>580</v>
          </cell>
        </row>
        <row r="1225">
          <cell r="A1225" t="str">
            <v>RJM1004</v>
          </cell>
          <cell r="B1225" t="str">
            <v>CONTROL STEP-IN</v>
          </cell>
          <cell r="E1225">
            <v>60</v>
          </cell>
          <cell r="F1225">
            <v>35</v>
          </cell>
        </row>
        <row r="1226">
          <cell r="A1226" t="str">
            <v>RJM5000</v>
          </cell>
          <cell r="B1226" t="str">
            <v>CONTROL STEP-IN BULK 20P</v>
          </cell>
          <cell r="E1226">
            <v>1200</v>
          </cell>
          <cell r="F1226">
            <v>700</v>
          </cell>
        </row>
        <row r="1227">
          <cell r="A1227" t="str">
            <v>RJJ1004</v>
          </cell>
          <cell r="B1227" t="str">
            <v>CONTROL STEP-IN (LTS)</v>
          </cell>
          <cell r="E1227">
            <v>60</v>
          </cell>
          <cell r="F1227">
            <v>33</v>
          </cell>
        </row>
        <row r="1228">
          <cell r="A1228" t="str">
            <v>RJD1014</v>
          </cell>
          <cell r="B1228" t="str">
            <v>BC AUTO</v>
          </cell>
          <cell r="E1228">
            <v>80</v>
          </cell>
          <cell r="F1228">
            <v>49</v>
          </cell>
        </row>
        <row r="1229">
          <cell r="A1229" t="str">
            <v>RJD1016</v>
          </cell>
          <cell r="B1229" t="str">
            <v>BC MAGNUM</v>
          </cell>
          <cell r="E1229">
            <v>85</v>
          </cell>
          <cell r="F1229">
            <v>52</v>
          </cell>
        </row>
        <row r="1230">
          <cell r="A1230" t="str">
            <v>RJD1015</v>
          </cell>
          <cell r="B1230" t="str">
            <v>BC MANUAL</v>
          </cell>
          <cell r="E1230">
            <v>80</v>
          </cell>
          <cell r="F1230">
            <v>49</v>
          </cell>
        </row>
        <row r="1231">
          <cell r="A1231" t="str">
            <v>RJL1004</v>
          </cell>
          <cell r="B1231" t="str">
            <v>EXPLORE</v>
          </cell>
          <cell r="E1231">
            <v>230</v>
          </cell>
          <cell r="F1231">
            <v>134</v>
          </cell>
          <cell r="G1231" t="str">
            <v>C/M</v>
          </cell>
          <cell r="H1231">
            <v>170</v>
          </cell>
        </row>
        <row r="1232">
          <cell r="A1232" t="str">
            <v>RJM1006</v>
          </cell>
          <cell r="B1232" t="str">
            <v>STEP-IN JR</v>
          </cell>
          <cell r="E1232">
            <v>35</v>
          </cell>
          <cell r="F1232">
            <v>20.5</v>
          </cell>
        </row>
        <row r="1233">
          <cell r="A1233" t="str">
            <v>RJM5002</v>
          </cell>
          <cell r="B1233" t="str">
            <v>STEP-IN JR BULK 20P</v>
          </cell>
          <cell r="E1233">
            <v>700</v>
          </cell>
          <cell r="F1233">
            <v>410</v>
          </cell>
        </row>
        <row r="1234">
          <cell r="A1234" t="str">
            <v>RDL9550</v>
          </cell>
          <cell r="B1234" t="str">
            <v>ADJUSTABLE BC 100</v>
          </cell>
          <cell r="E1234">
            <v>70</v>
          </cell>
          <cell r="F1234">
            <v>41.5</v>
          </cell>
          <cell r="G1234" t="str">
            <v>C/M</v>
          </cell>
          <cell r="H1234">
            <v>60</v>
          </cell>
        </row>
        <row r="1235">
          <cell r="A1235" t="str">
            <v>RDM9530</v>
          </cell>
          <cell r="B1235" t="str">
            <v>FORCE</v>
          </cell>
          <cell r="E1235">
            <v>75</v>
          </cell>
          <cell r="F1235">
            <v>43</v>
          </cell>
        </row>
        <row r="1236">
          <cell r="A1236" t="str">
            <v>RDL9520</v>
          </cell>
          <cell r="B1236" t="str">
            <v>FORCE 10</v>
          </cell>
          <cell r="E1236">
            <v>180</v>
          </cell>
        </row>
        <row r="1237">
          <cell r="A1237" t="str">
            <v>RDL9530</v>
          </cell>
          <cell r="B1237" t="str">
            <v>FORCE 10 - FREE SIZES</v>
          </cell>
          <cell r="E1237">
            <v>180</v>
          </cell>
          <cell r="F1237">
            <v>104</v>
          </cell>
          <cell r="G1237" t="str">
            <v>C/M</v>
          </cell>
          <cell r="H1237">
            <v>140</v>
          </cell>
        </row>
        <row r="1238">
          <cell r="A1238" t="str">
            <v>RDM9520</v>
          </cell>
          <cell r="B1238" t="str">
            <v>FORCE 3</v>
          </cell>
          <cell r="E1238">
            <v>95</v>
          </cell>
          <cell r="F1238">
            <v>55</v>
          </cell>
        </row>
        <row r="1239">
          <cell r="A1239" t="str">
            <v>RDM9510</v>
          </cell>
          <cell r="B1239" t="str">
            <v>FORCE 5</v>
          </cell>
          <cell r="E1239">
            <v>105</v>
          </cell>
          <cell r="F1239">
            <v>61</v>
          </cell>
        </row>
        <row r="1240">
          <cell r="A1240" t="str">
            <v>RDM9500</v>
          </cell>
          <cell r="B1240" t="str">
            <v>FORCE 7</v>
          </cell>
          <cell r="E1240">
            <v>125</v>
          </cell>
          <cell r="F1240">
            <v>72.5</v>
          </cell>
          <cell r="G1240" t="str">
            <v>C/M</v>
          </cell>
          <cell r="H1240">
            <v>97</v>
          </cell>
        </row>
        <row r="1241">
          <cell r="A1241" t="str">
            <v>RDL9540</v>
          </cell>
          <cell r="B1241" t="str">
            <v>FORCE 9</v>
          </cell>
          <cell r="E1241">
            <v>145</v>
          </cell>
          <cell r="F1241">
            <v>85</v>
          </cell>
        </row>
        <row r="1242">
          <cell r="A1242" t="str">
            <v>RDM9540</v>
          </cell>
          <cell r="B1242" t="str">
            <v>FORCE JUNIOR</v>
          </cell>
          <cell r="E1242">
            <v>40</v>
          </cell>
          <cell r="F1242">
            <v>24</v>
          </cell>
          <cell r="G1242" t="str">
            <v>C/M</v>
          </cell>
          <cell r="H1242">
            <v>31</v>
          </cell>
        </row>
        <row r="1243">
          <cell r="A1243" t="str">
            <v>RDI9540</v>
          </cell>
          <cell r="B1243" t="str">
            <v>FT-500</v>
          </cell>
          <cell r="E1243">
            <v>30</v>
          </cell>
          <cell r="F1243">
            <v>17</v>
          </cell>
        </row>
        <row r="1244">
          <cell r="A1244" t="str">
            <v>RDI9500</v>
          </cell>
          <cell r="B1244" t="str">
            <v>FT-501</v>
          </cell>
          <cell r="E1244">
            <v>30</v>
          </cell>
          <cell r="F1244">
            <v>17</v>
          </cell>
        </row>
        <row r="1245">
          <cell r="A1245" t="str">
            <v>RDI9530</v>
          </cell>
          <cell r="B1245" t="str">
            <v>FT-600</v>
          </cell>
          <cell r="E1245">
            <v>35</v>
          </cell>
          <cell r="F1245">
            <v>20</v>
          </cell>
        </row>
        <row r="1246">
          <cell r="A1246" t="str">
            <v>RDI9520</v>
          </cell>
          <cell r="B1246" t="str">
            <v>FT-600 CORK</v>
          </cell>
          <cell r="E1246">
            <v>45</v>
          </cell>
          <cell r="F1246">
            <v>25.5</v>
          </cell>
        </row>
        <row r="1247">
          <cell r="A1247" t="str">
            <v>RDM9550</v>
          </cell>
          <cell r="B1247" t="str">
            <v>SMU GEN - JUNIOR TOURING POLES (SMU GENERIC)</v>
          </cell>
        </row>
        <row r="1248">
          <cell r="A1248" t="str">
            <v>RDL9510</v>
          </cell>
          <cell r="B1248" t="str">
            <v>WCS - FREE SIZES</v>
          </cell>
          <cell r="E1248">
            <v>300</v>
          </cell>
          <cell r="F1248">
            <v>176</v>
          </cell>
          <cell r="G1248" t="str">
            <v>C/M</v>
          </cell>
          <cell r="H1248">
            <v>225</v>
          </cell>
        </row>
        <row r="1249">
          <cell r="A1249" t="str">
            <v>RDL9500</v>
          </cell>
          <cell r="B1249" t="str">
            <v>WCS PREMIUM - FREE SIZES</v>
          </cell>
          <cell r="E1249">
            <v>330</v>
          </cell>
          <cell r="F1249">
            <v>185</v>
          </cell>
        </row>
        <row r="1250">
          <cell r="A1250" t="str">
            <v>RDI9570</v>
          </cell>
          <cell r="B1250" t="str">
            <v>XC-RENTAL JR</v>
          </cell>
          <cell r="E1250">
            <v>0</v>
          </cell>
          <cell r="F1250">
            <v>16</v>
          </cell>
        </row>
        <row r="1251">
          <cell r="A1251" t="str">
            <v>RDI9560</v>
          </cell>
          <cell r="B1251" t="str">
            <v>XC-RENTAL SR</v>
          </cell>
          <cell r="E1251">
            <v>0</v>
          </cell>
          <cell r="F1251">
            <v>18</v>
          </cell>
        </row>
        <row r="1252">
          <cell r="A1252" t="str">
            <v>ROLW603</v>
          </cell>
          <cell r="B1252" t="str">
            <v>XPLORE BINDING LEASH</v>
          </cell>
          <cell r="E1252">
            <v>28</v>
          </cell>
          <cell r="F1252">
            <v>15</v>
          </cell>
        </row>
        <row r="1253">
          <cell r="A1253" t="str">
            <v>ROLW602</v>
          </cell>
          <cell r="B1253" t="str">
            <v>XPLORE BINDING BUMPER KIT - HARD/FREE</v>
          </cell>
          <cell r="E1253">
            <v>13</v>
          </cell>
          <cell r="F1253">
            <v>7</v>
          </cell>
        </row>
        <row r="1254">
          <cell r="A1254" t="str">
            <v>ROLW601</v>
          </cell>
          <cell r="B1254" t="str">
            <v>MOUNTING JIG WITH INSERTS - XPLORE / NNN BC</v>
          </cell>
          <cell r="E1254">
            <v>330</v>
          </cell>
          <cell r="F1254">
            <v>180</v>
          </cell>
        </row>
        <row r="1255">
          <cell r="A1255" t="str">
            <v>ROMW502</v>
          </cell>
          <cell r="B1255" t="str">
            <v>R-SKIN TOUR</v>
          </cell>
          <cell r="E1255">
            <v>35</v>
          </cell>
          <cell r="F1255">
            <v>20</v>
          </cell>
        </row>
        <row r="1256">
          <cell r="A1256" t="str">
            <v>ROMW500</v>
          </cell>
          <cell r="B1256" t="str">
            <v>R-SKIN PERFORMANCE</v>
          </cell>
          <cell r="E1256">
            <v>35</v>
          </cell>
          <cell r="F1256">
            <v>20</v>
          </cell>
        </row>
        <row r="1257">
          <cell r="A1257" t="str">
            <v>ROMW501</v>
          </cell>
          <cell r="B1257" t="str">
            <v>R-SKIN SPORT 2.0</v>
          </cell>
          <cell r="E1257">
            <v>30</v>
          </cell>
          <cell r="F1257">
            <v>17</v>
          </cell>
        </row>
        <row r="1258">
          <cell r="A1258" t="str">
            <v>ROLW501</v>
          </cell>
          <cell r="B1258" t="str">
            <v>R-SKIN RACE PREMIUM</v>
          </cell>
          <cell r="E1258">
            <v>35</v>
          </cell>
          <cell r="F1258">
            <v>20</v>
          </cell>
          <cell r="G1258" t="str">
            <v>C/M</v>
          </cell>
          <cell r="H1258">
            <v>26</v>
          </cell>
        </row>
        <row r="1259">
          <cell r="A1259" t="str">
            <v>ROLW502</v>
          </cell>
          <cell r="B1259" t="str">
            <v>R-SKIN</v>
          </cell>
          <cell r="E1259">
            <v>35</v>
          </cell>
          <cell r="F1259">
            <v>20</v>
          </cell>
          <cell r="G1259" t="str">
            <v>C/M</v>
          </cell>
          <cell r="H1259">
            <v>26</v>
          </cell>
        </row>
        <row r="1260">
          <cell r="A1260" t="str">
            <v>ROLW504</v>
          </cell>
          <cell r="B1260" t="str">
            <v>R-SKIN JUNIOR</v>
          </cell>
          <cell r="E1260">
            <v>30</v>
          </cell>
          <cell r="F1260">
            <v>17</v>
          </cell>
          <cell r="G1260" t="str">
            <v>C/M</v>
          </cell>
          <cell r="H1260">
            <v>22</v>
          </cell>
        </row>
        <row r="1261">
          <cell r="A1261" t="str">
            <v>ROLW505</v>
          </cell>
          <cell r="B1261" t="str">
            <v>R-SKIN SPORT JUNIOR</v>
          </cell>
          <cell r="E1261">
            <v>30</v>
          </cell>
          <cell r="F1261">
            <v>17</v>
          </cell>
        </row>
        <row r="1262">
          <cell r="A1262" t="str">
            <v>ROLW506</v>
          </cell>
          <cell r="B1262" t="str">
            <v>SPEED SKIN</v>
          </cell>
          <cell r="E1262">
            <v>30</v>
          </cell>
          <cell r="F1262">
            <v>17</v>
          </cell>
        </row>
        <row r="1263">
          <cell r="A1263" t="str">
            <v>ROLW507</v>
          </cell>
          <cell r="B1263" t="str">
            <v>TEAM SKIN</v>
          </cell>
          <cell r="E1263">
            <v>30</v>
          </cell>
          <cell r="F1263">
            <v>17</v>
          </cell>
        </row>
        <row r="1264">
          <cell r="A1264" t="str">
            <v>ROLW508</v>
          </cell>
          <cell r="B1264" t="str">
            <v>BC120 SKIN</v>
          </cell>
          <cell r="E1264">
            <v>145</v>
          </cell>
          <cell r="F1264">
            <v>83</v>
          </cell>
        </row>
        <row r="1265">
          <cell r="A1265" t="str">
            <v>ROLW503</v>
          </cell>
          <cell r="B1265" t="str">
            <v>R-SKIN SPORT</v>
          </cell>
          <cell r="E1265">
            <v>35</v>
          </cell>
          <cell r="F1265">
            <v>20</v>
          </cell>
        </row>
        <row r="1266">
          <cell r="A1266" t="str">
            <v>RKIW500</v>
          </cell>
          <cell r="B1266" t="str">
            <v>BC100 SKIN</v>
          </cell>
          <cell r="E1266">
            <v>135</v>
          </cell>
          <cell r="F1266">
            <v>77</v>
          </cell>
          <cell r="G1266" t="str">
            <v>C/M</v>
          </cell>
          <cell r="H1266">
            <v>100</v>
          </cell>
        </row>
        <row r="1267">
          <cell r="A1267" t="str">
            <v>RKIW501</v>
          </cell>
          <cell r="B1267" t="str">
            <v>BC80 SKIN</v>
          </cell>
          <cell r="E1267">
            <v>115</v>
          </cell>
          <cell r="F1267">
            <v>66</v>
          </cell>
          <cell r="G1267" t="str">
            <v>C/M</v>
          </cell>
          <cell r="H1267">
            <v>85</v>
          </cell>
        </row>
        <row r="1268">
          <cell r="A1268" t="str">
            <v>RVMBW50</v>
          </cell>
          <cell r="B1268" t="str">
            <v>R-CLIP GRIP</v>
          </cell>
          <cell r="E1268">
            <v>20</v>
          </cell>
          <cell r="F1268">
            <v>11.5</v>
          </cell>
        </row>
        <row r="1269">
          <cell r="A1269" t="str">
            <v>RVMBS50</v>
          </cell>
          <cell r="B1269" t="str">
            <v>R-CLIP STRAP</v>
          </cell>
          <cell r="E1269">
            <v>15</v>
          </cell>
          <cell r="F1269">
            <v>8.5</v>
          </cell>
        </row>
        <row r="1270">
          <cell r="A1270" t="str">
            <v>RVJBS50</v>
          </cell>
          <cell r="B1270" t="str">
            <v>PREMIUM RACE STRAP</v>
          </cell>
          <cell r="E1270">
            <v>18</v>
          </cell>
          <cell r="F1270">
            <v>10</v>
          </cell>
          <cell r="G1270" t="str">
            <v>C/M</v>
          </cell>
          <cell r="H1270">
            <v>14</v>
          </cell>
        </row>
        <row r="1271">
          <cell r="A1271" t="str">
            <v>RVJBS51</v>
          </cell>
          <cell r="B1271" t="str">
            <v>PREMIUM RACE BIATHLON STRAP</v>
          </cell>
          <cell r="E1271">
            <v>20</v>
          </cell>
          <cell r="F1271">
            <v>11</v>
          </cell>
          <cell r="G1271" t="str">
            <v>C/M</v>
          </cell>
          <cell r="H1271">
            <v>16</v>
          </cell>
        </row>
        <row r="1272">
          <cell r="A1272" t="str">
            <v>RVEBS51</v>
          </cell>
          <cell r="B1272" t="str">
            <v>ERGONOMIC STRAP</v>
          </cell>
          <cell r="E1272">
            <v>13</v>
          </cell>
          <cell r="F1272">
            <v>7</v>
          </cell>
          <cell r="G1272" t="str">
            <v>C/M</v>
          </cell>
          <cell r="H1272">
            <v>10</v>
          </cell>
        </row>
        <row r="1273">
          <cell r="A1273" t="str">
            <v>RVEBS53</v>
          </cell>
          <cell r="B1273" t="str">
            <v>PADDED LOOP STRAP</v>
          </cell>
          <cell r="E1273">
            <v>9</v>
          </cell>
          <cell r="F1273">
            <v>5</v>
          </cell>
        </row>
        <row r="1274">
          <cell r="A1274" t="str">
            <v>RVEBS54</v>
          </cell>
          <cell r="B1274" t="str">
            <v>STANDARD STRAP</v>
          </cell>
          <cell r="E1274">
            <v>4.5</v>
          </cell>
          <cell r="F1274">
            <v>2.5</v>
          </cell>
        </row>
        <row r="1275">
          <cell r="A1275" t="str">
            <v>RVEBW52</v>
          </cell>
          <cell r="B1275" t="str">
            <v>PLASTIC NATURAL CORK + WEDGE - BLACK</v>
          </cell>
          <cell r="E1275">
            <v>13</v>
          </cell>
          <cell r="F1275">
            <v>7</v>
          </cell>
        </row>
        <row r="1276">
          <cell r="A1276" t="str">
            <v>RVEBW53</v>
          </cell>
          <cell r="B1276" t="str">
            <v>BI INJECTION RUBBER + WEDGE - RED/BLACK</v>
          </cell>
          <cell r="E1276">
            <v>7</v>
          </cell>
          <cell r="F1276">
            <v>4</v>
          </cell>
        </row>
        <row r="1277">
          <cell r="A1277" t="str">
            <v>RVEBW54</v>
          </cell>
          <cell r="B1277" t="str">
            <v>PLASTIC + WEDGE - BLACK</v>
          </cell>
          <cell r="E1277">
            <v>3.5</v>
          </cell>
          <cell r="F1277">
            <v>2</v>
          </cell>
        </row>
        <row r="1278">
          <cell r="A1278" t="str">
            <v>RVEBR50</v>
          </cell>
          <cell r="B1278" t="str">
            <v>RACE BASKET - RED</v>
          </cell>
          <cell r="E1278">
            <v>7</v>
          </cell>
          <cell r="F1278">
            <v>4</v>
          </cell>
        </row>
        <row r="1279">
          <cell r="A1279" t="str">
            <v>RVEBR51</v>
          </cell>
          <cell r="B1279" t="str">
            <v>RACE BASKET - BLACK</v>
          </cell>
          <cell r="E1279">
            <v>7</v>
          </cell>
          <cell r="F1279">
            <v>4</v>
          </cell>
        </row>
        <row r="1280">
          <cell r="A1280" t="str">
            <v>RVEBR52</v>
          </cell>
          <cell r="B1280" t="str">
            <v>FIT TOUR BASKET</v>
          </cell>
          <cell r="E1280">
            <v>3.5</v>
          </cell>
          <cell r="F1280">
            <v>2</v>
          </cell>
        </row>
        <row r="1281">
          <cell r="A1281" t="str">
            <v>RVHBR50</v>
          </cell>
          <cell r="B1281" t="str">
            <v>TOURING XL BASKET</v>
          </cell>
          <cell r="E1281">
            <v>35</v>
          </cell>
          <cell r="F1281">
            <v>20</v>
          </cell>
        </row>
        <row r="1282">
          <cell r="A1282" t="str">
            <v>RVEBW55</v>
          </cell>
          <cell r="B1282" t="str">
            <v>RACING GRIP WEDGE - RED</v>
          </cell>
          <cell r="E1282">
            <v>4</v>
          </cell>
          <cell r="F1282">
            <v>2</v>
          </cell>
        </row>
        <row r="1283">
          <cell r="A1283" t="str">
            <v>RVEBW56</v>
          </cell>
          <cell r="B1283" t="str">
            <v>TOURING GRIP WEDGE - BLACK</v>
          </cell>
          <cell r="E1283">
            <v>4</v>
          </cell>
          <cell r="F1283">
            <v>2</v>
          </cell>
        </row>
        <row r="1284">
          <cell r="A1284" t="str">
            <v>RVHBT50</v>
          </cell>
          <cell r="B1284" t="str">
            <v>XC-TIPS FULL BOX</v>
          </cell>
          <cell r="E1284">
            <v>35</v>
          </cell>
          <cell r="F1284">
            <v>20</v>
          </cell>
          <cell r="G1284" t="str">
            <v>C/M</v>
          </cell>
          <cell r="H1284">
            <v>27</v>
          </cell>
        </row>
        <row r="1285">
          <cell r="A1285" t="str">
            <v>RVHBT51</v>
          </cell>
          <cell r="B1285" t="str">
            <v>XC-TIPS ROAD KIT</v>
          </cell>
          <cell r="E1285">
            <v>14</v>
          </cell>
          <cell r="F1285">
            <v>8</v>
          </cell>
        </row>
        <row r="1286">
          <cell r="A1286" t="str">
            <v>RVLBW50</v>
          </cell>
          <cell r="B1286" t="str">
            <v>RACE NATURAL CORK 2.0 + WEDGE RED</v>
          </cell>
          <cell r="E1286">
            <v>18</v>
          </cell>
          <cell r="F1286">
            <v>10</v>
          </cell>
        </row>
        <row r="1287">
          <cell r="A1287" t="str">
            <v>RVHBR51</v>
          </cell>
          <cell r="B1287" t="str">
            <v>S COMMUTABLE BASKET</v>
          </cell>
          <cell r="E1287">
            <v>3.5</v>
          </cell>
          <cell r="F1287">
            <v>2</v>
          </cell>
        </row>
        <row r="1288">
          <cell r="A1288" t="str">
            <v>RVHBR52</v>
          </cell>
          <cell r="B1288" t="str">
            <v>L COMMUTABLE BASKET</v>
          </cell>
          <cell r="E1288">
            <v>3.5</v>
          </cell>
          <cell r="F1288">
            <v>2</v>
          </cell>
        </row>
        <row r="1289">
          <cell r="A1289" t="str">
            <v>ROLB930</v>
          </cell>
          <cell r="B1289" t="str">
            <v>SHAFT FORCE 9</v>
          </cell>
          <cell r="E1289">
            <v>70</v>
          </cell>
          <cell r="F1289">
            <v>40</v>
          </cell>
        </row>
        <row r="1290">
          <cell r="A1290" t="str">
            <v>ROLB920</v>
          </cell>
          <cell r="B1290" t="str">
            <v>SHAFT FORCE 10</v>
          </cell>
          <cell r="E1290">
            <v>80</v>
          </cell>
          <cell r="F1290">
            <v>45</v>
          </cell>
        </row>
        <row r="1291">
          <cell r="A1291" t="str">
            <v>ROLB910</v>
          </cell>
          <cell r="B1291" t="str">
            <v>SHAFT WCS</v>
          </cell>
          <cell r="E1291">
            <v>140</v>
          </cell>
          <cell r="F1291">
            <v>80</v>
          </cell>
          <cell r="G1291" t="str">
            <v>C/M</v>
          </cell>
          <cell r="H1291">
            <v>110</v>
          </cell>
        </row>
        <row r="1292">
          <cell r="A1292" t="str">
            <v>ROLB900</v>
          </cell>
          <cell r="B1292" t="str">
            <v>SHAFT WCS PREMIUM</v>
          </cell>
          <cell r="E1292">
            <v>200</v>
          </cell>
          <cell r="F1292">
            <v>115</v>
          </cell>
        </row>
        <row r="1293">
          <cell r="A1293" t="str">
            <v>RVHBT52</v>
          </cell>
          <cell r="B1293" t="str">
            <v>XC-TIPS NUTS &amp; TOOLS</v>
          </cell>
          <cell r="E1293">
            <v>5.5</v>
          </cell>
          <cell r="F1293">
            <v>3</v>
          </cell>
        </row>
        <row r="1294">
          <cell r="A1294" t="str">
            <v>RVHBR53</v>
          </cell>
          <cell r="B1294" t="str">
            <v>XL COMMUTABLE BASKET</v>
          </cell>
          <cell r="E1294">
            <v>5.5</v>
          </cell>
          <cell r="F1294">
            <v>3</v>
          </cell>
        </row>
        <row r="1295">
          <cell r="A1295" t="str">
            <v>RDL1000</v>
          </cell>
          <cell r="B1295" t="str">
            <v>HERO CAK GREEN LIGHT</v>
          </cell>
          <cell r="E1295">
            <v>220</v>
          </cell>
          <cell r="F1295">
            <v>119</v>
          </cell>
          <cell r="G1295" t="str">
            <v>C/M</v>
          </cell>
          <cell r="H1295">
            <v>170</v>
          </cell>
        </row>
        <row r="1296">
          <cell r="A1296" t="str">
            <v>RDL1010</v>
          </cell>
          <cell r="B1296" t="str">
            <v>HERO CARBON</v>
          </cell>
          <cell r="E1296">
            <v>130</v>
          </cell>
          <cell r="F1296">
            <v>72</v>
          </cell>
          <cell r="G1296" t="str">
            <v>C/M</v>
          </cell>
          <cell r="H1296">
            <v>100</v>
          </cell>
        </row>
        <row r="1297">
          <cell r="A1297" t="str">
            <v>RDL1020</v>
          </cell>
          <cell r="B1297" t="str">
            <v>HERO GS-SG</v>
          </cell>
          <cell r="E1297">
            <v>80</v>
          </cell>
          <cell r="F1297">
            <v>44</v>
          </cell>
          <cell r="G1297" t="str">
            <v>C/M</v>
          </cell>
          <cell r="H1297">
            <v>60</v>
          </cell>
        </row>
        <row r="1298">
          <cell r="A1298" t="str">
            <v>RDL1030</v>
          </cell>
          <cell r="B1298" t="str">
            <v>HERO SL</v>
          </cell>
          <cell r="E1298">
            <v>80</v>
          </cell>
          <cell r="F1298">
            <v>44</v>
          </cell>
          <cell r="G1298" t="str">
            <v>C/M</v>
          </cell>
          <cell r="H1298">
            <v>60</v>
          </cell>
        </row>
        <row r="1299">
          <cell r="A1299" t="str">
            <v>RDJ2000</v>
          </cell>
          <cell r="B1299" t="str">
            <v>TACTIC CARBON SAFETY BLUE</v>
          </cell>
          <cell r="E1299">
            <v>100</v>
          </cell>
          <cell r="F1299">
            <v>54</v>
          </cell>
        </row>
        <row r="1300">
          <cell r="A1300" t="str">
            <v>RDJ2010</v>
          </cell>
          <cell r="B1300" t="str">
            <v>TACTIC CARBON SAFETY BLACK</v>
          </cell>
          <cell r="E1300">
            <v>100</v>
          </cell>
          <cell r="F1300">
            <v>54</v>
          </cell>
          <cell r="G1300" t="str">
            <v>M</v>
          </cell>
          <cell r="H1300">
            <v>75</v>
          </cell>
        </row>
        <row r="1301">
          <cell r="A1301" t="str">
            <v>RDJ2020</v>
          </cell>
          <cell r="B1301" t="str">
            <v>TACTIC SAFETY WHITE</v>
          </cell>
          <cell r="E1301">
            <v>50</v>
          </cell>
          <cell r="F1301">
            <v>28</v>
          </cell>
        </row>
        <row r="1302">
          <cell r="A1302" t="str">
            <v>RDJ2030</v>
          </cell>
          <cell r="B1302" t="str">
            <v>TACTIC SAFETY GREY</v>
          </cell>
          <cell r="E1302">
            <v>50</v>
          </cell>
          <cell r="F1302">
            <v>28</v>
          </cell>
          <cell r="G1302" t="str">
            <v>M</v>
          </cell>
          <cell r="H1302">
            <v>38</v>
          </cell>
        </row>
        <row r="1303">
          <cell r="A1303" t="str">
            <v>RDL2010</v>
          </cell>
          <cell r="B1303" t="str">
            <v>TACTIC SAFETY DECATHLON (SMU DECATHLON)</v>
          </cell>
          <cell r="E1303">
            <v>45</v>
          </cell>
          <cell r="F1303">
            <v>26</v>
          </cell>
        </row>
        <row r="1304">
          <cell r="A1304" t="str">
            <v>RDI2000</v>
          </cell>
          <cell r="B1304" t="str">
            <v>TACTIC BLACK/RED</v>
          </cell>
          <cell r="E1304">
            <v>30</v>
          </cell>
          <cell r="F1304">
            <v>17</v>
          </cell>
        </row>
        <row r="1305">
          <cell r="A1305" t="str">
            <v>RDI2010</v>
          </cell>
          <cell r="B1305" t="str">
            <v>TACTIC  GREY/BLACK</v>
          </cell>
          <cell r="E1305">
            <v>30</v>
          </cell>
          <cell r="F1305">
            <v>17</v>
          </cell>
        </row>
        <row r="1306">
          <cell r="A1306" t="str">
            <v>RDI2020</v>
          </cell>
          <cell r="B1306" t="str">
            <v>TACTIC  BLACK/MILITARY GREEN</v>
          </cell>
          <cell r="E1306">
            <v>30</v>
          </cell>
          <cell r="F1306">
            <v>17</v>
          </cell>
        </row>
        <row r="1307">
          <cell r="A1307" t="str">
            <v>RDL2000</v>
          </cell>
          <cell r="B1307" t="str">
            <v>POKER PRO (SMU SU)</v>
          </cell>
          <cell r="E1307">
            <v>70</v>
          </cell>
          <cell r="F1307">
            <v>0</v>
          </cell>
        </row>
        <row r="1308">
          <cell r="A1308" t="str">
            <v>RDMF002</v>
          </cell>
          <cell r="B1308" t="str">
            <v>STOVE BOX 20 PAIRS</v>
          </cell>
          <cell r="E1308">
            <v>800</v>
          </cell>
          <cell r="F1308">
            <v>456</v>
          </cell>
        </row>
        <row r="1309">
          <cell r="A1309" t="str">
            <v>RDMF007</v>
          </cell>
          <cell r="B1309" t="str">
            <v>STOVE BOX 30 PAIRS</v>
          </cell>
          <cell r="E1309">
            <v>900</v>
          </cell>
          <cell r="F1309">
            <v>525</v>
          </cell>
        </row>
        <row r="1310">
          <cell r="A1310" t="str">
            <v>RDMF016</v>
          </cell>
          <cell r="B1310" t="str">
            <v>STOVE BOX MIX // SMS ONLY</v>
          </cell>
          <cell r="F1310">
            <v>0</v>
          </cell>
        </row>
        <row r="1311">
          <cell r="A1311" t="str">
            <v>RDMF012</v>
          </cell>
          <cell r="B1311" t="str">
            <v xml:space="preserve">ESCAPER TOUR TELESCOPIC CARBON </v>
          </cell>
          <cell r="E1311">
            <v>150</v>
          </cell>
          <cell r="F1311">
            <v>83</v>
          </cell>
        </row>
        <row r="1312">
          <cell r="A1312" t="str">
            <v>RDMF013</v>
          </cell>
          <cell r="B1312" t="str">
            <v xml:space="preserve">ESCAPER  TOUR FOLDABLE  XV </v>
          </cell>
          <cell r="E1312">
            <v>150</v>
          </cell>
          <cell r="F1312">
            <v>83</v>
          </cell>
        </row>
        <row r="1313">
          <cell r="A1313" t="str">
            <v>RDL3040</v>
          </cell>
          <cell r="B1313" t="str">
            <v>ESCAPER TELESCOPIC SAFETY</v>
          </cell>
          <cell r="E1313">
            <v>130</v>
          </cell>
          <cell r="F1313">
            <v>72</v>
          </cell>
          <cell r="G1313" t="str">
            <v>M</v>
          </cell>
          <cell r="H1313">
            <v>100</v>
          </cell>
        </row>
        <row r="1314">
          <cell r="A1314" t="str">
            <v>RDMF014</v>
          </cell>
          <cell r="B1314" t="str">
            <v xml:space="preserve">ESCAPER TOUR GREY </v>
          </cell>
          <cell r="E1314">
            <v>100</v>
          </cell>
          <cell r="F1314">
            <v>55.5</v>
          </cell>
        </row>
        <row r="1315">
          <cell r="A1315" t="str">
            <v>RDMF015</v>
          </cell>
          <cell r="B1315" t="str">
            <v>ESCAPER TOUR RED</v>
          </cell>
          <cell r="E1315">
            <v>100</v>
          </cell>
          <cell r="F1315">
            <v>55.5</v>
          </cell>
        </row>
        <row r="1316">
          <cell r="A1316" t="str">
            <v>RDL3050</v>
          </cell>
          <cell r="B1316" t="str">
            <v xml:space="preserve">FREERIDE PRO SAFETY </v>
          </cell>
          <cell r="E1316">
            <v>100</v>
          </cell>
          <cell r="F1316">
            <v>55</v>
          </cell>
          <cell r="G1316" t="str">
            <v>M</v>
          </cell>
          <cell r="H1316">
            <v>80</v>
          </cell>
        </row>
        <row r="1317">
          <cell r="A1317" t="str">
            <v>RDL3060</v>
          </cell>
          <cell r="B1317" t="str">
            <v>FREERIDE PRO SAFETY W</v>
          </cell>
          <cell r="E1317">
            <v>100</v>
          </cell>
          <cell r="F1317">
            <v>55</v>
          </cell>
          <cell r="G1317" t="str">
            <v>M</v>
          </cell>
          <cell r="H1317">
            <v>80</v>
          </cell>
        </row>
        <row r="1318">
          <cell r="A1318" t="str">
            <v>RDL5000</v>
          </cell>
          <cell r="B1318" t="str">
            <v>ELECTRA PREMIUM CARBON BLUE</v>
          </cell>
          <cell r="E1318">
            <v>95</v>
          </cell>
          <cell r="F1318">
            <v>53</v>
          </cell>
          <cell r="G1318" t="str">
            <v>M</v>
          </cell>
          <cell r="H1318">
            <v>75</v>
          </cell>
        </row>
        <row r="1319">
          <cell r="A1319" t="str">
            <v>RDL5010</v>
          </cell>
          <cell r="B1319" t="str">
            <v>ELECTRA PREMIUM PURPLE</v>
          </cell>
          <cell r="E1319">
            <v>40</v>
          </cell>
          <cell r="F1319">
            <v>22.5</v>
          </cell>
        </row>
        <row r="1320">
          <cell r="A1320" t="str">
            <v>RDL5020</v>
          </cell>
          <cell r="B1320" t="str">
            <v>ELECTRA PREMIUM BEIGE</v>
          </cell>
          <cell r="E1320">
            <v>40</v>
          </cell>
          <cell r="F1320">
            <v>22.5</v>
          </cell>
        </row>
        <row r="1321">
          <cell r="A1321" t="str">
            <v>RDJ5030</v>
          </cell>
          <cell r="B1321" t="str">
            <v>ELECTRA  BLACK</v>
          </cell>
          <cell r="E1321">
            <v>30</v>
          </cell>
          <cell r="F1321">
            <v>17</v>
          </cell>
        </row>
        <row r="1322">
          <cell r="A1322" t="str">
            <v>RDJ5040</v>
          </cell>
          <cell r="B1322" t="str">
            <v>ELECTRA  KAKI</v>
          </cell>
          <cell r="E1322">
            <v>30</v>
          </cell>
          <cell r="F1322">
            <v>17</v>
          </cell>
        </row>
        <row r="1323">
          <cell r="A1323" t="str">
            <v>RDJ5050</v>
          </cell>
          <cell r="B1323" t="str">
            <v>ELECTRA WHITE</v>
          </cell>
          <cell r="E1323">
            <v>30</v>
          </cell>
          <cell r="F1323">
            <v>17</v>
          </cell>
        </row>
        <row r="1324">
          <cell r="A1324" t="str">
            <v>RDL5030</v>
          </cell>
          <cell r="B1324" t="str">
            <v>DOUBLE DIAMOND PRO (SMU US)</v>
          </cell>
          <cell r="E1324">
            <v>70</v>
          </cell>
          <cell r="F1324">
            <v>0</v>
          </cell>
        </row>
        <row r="1325">
          <cell r="A1325" t="str">
            <v>RDL6000</v>
          </cell>
          <cell r="B1325" t="str">
            <v>HERO GS-SG JR</v>
          </cell>
          <cell r="E1325">
            <v>60</v>
          </cell>
          <cell r="F1325">
            <v>33</v>
          </cell>
          <cell r="G1325" t="str">
            <v>C</v>
          </cell>
          <cell r="H1325">
            <v>45</v>
          </cell>
        </row>
        <row r="1326">
          <cell r="A1326" t="str">
            <v>RDL6010</v>
          </cell>
          <cell r="B1326" t="str">
            <v xml:space="preserve">HERO SL JR </v>
          </cell>
          <cell r="E1326">
            <v>60</v>
          </cell>
          <cell r="F1326">
            <v>33</v>
          </cell>
          <cell r="G1326" t="str">
            <v>C</v>
          </cell>
          <cell r="H1326">
            <v>45</v>
          </cell>
        </row>
        <row r="1327">
          <cell r="A1327" t="str">
            <v>RDL6020</v>
          </cell>
          <cell r="B1327" t="str">
            <v xml:space="preserve">HERO JR </v>
          </cell>
          <cell r="E1327">
            <v>30</v>
          </cell>
          <cell r="F1327">
            <v>17</v>
          </cell>
          <cell r="G1327" t="str">
            <v>C</v>
          </cell>
          <cell r="H1327">
            <v>25</v>
          </cell>
        </row>
        <row r="1328">
          <cell r="A1328" t="str">
            <v>RDK6000</v>
          </cell>
          <cell r="B1328" t="str">
            <v>TELESCOPIC JR</v>
          </cell>
          <cell r="E1328">
            <v>55</v>
          </cell>
          <cell r="F1328">
            <v>31</v>
          </cell>
        </row>
        <row r="1329">
          <cell r="A1329" t="str">
            <v>RDH6040</v>
          </cell>
          <cell r="B1329" t="str">
            <v>TACTIC JR</v>
          </cell>
          <cell r="E1329">
            <v>25</v>
          </cell>
          <cell r="F1329">
            <v>14.5</v>
          </cell>
        </row>
        <row r="1330">
          <cell r="A1330" t="str">
            <v>RDI6030</v>
          </cell>
          <cell r="B1330" t="str">
            <v>TACTIC JR GREY</v>
          </cell>
          <cell r="E1330">
            <v>25</v>
          </cell>
          <cell r="F1330">
            <v>14.5</v>
          </cell>
        </row>
        <row r="1331">
          <cell r="A1331" t="str">
            <v>RDJ6000</v>
          </cell>
          <cell r="B1331" t="str">
            <v>ELECTRA  JR  PINK</v>
          </cell>
          <cell r="E1331">
            <v>25</v>
          </cell>
          <cell r="F1331">
            <v>14.5</v>
          </cell>
        </row>
        <row r="1332">
          <cell r="A1332" t="str">
            <v>RDI7000</v>
          </cell>
          <cell r="B1332" t="str">
            <v>RENTAL SR</v>
          </cell>
          <cell r="E1332">
            <v>0</v>
          </cell>
          <cell r="F1332">
            <v>16</v>
          </cell>
        </row>
        <row r="1333">
          <cell r="A1333" t="str">
            <v>RDI7010</v>
          </cell>
          <cell r="B1333" t="str">
            <v>RENTAL FIBER SR</v>
          </cell>
          <cell r="E1333">
            <v>0</v>
          </cell>
          <cell r="F1333">
            <v>21.5</v>
          </cell>
        </row>
        <row r="1334">
          <cell r="A1334" t="str">
            <v>RDI7020</v>
          </cell>
          <cell r="B1334" t="str">
            <v>RENTAL TELESCOPIC SR</v>
          </cell>
          <cell r="E1334">
            <v>0</v>
          </cell>
          <cell r="F1334">
            <v>24.5</v>
          </cell>
        </row>
        <row r="1335">
          <cell r="A1335" t="str">
            <v>RDI7060</v>
          </cell>
          <cell r="B1335" t="str">
            <v>RENTAL SR INTERSPORT (SMU INTERSPORT)</v>
          </cell>
          <cell r="E1335">
            <v>0</v>
          </cell>
          <cell r="F1335">
            <v>16.5</v>
          </cell>
        </row>
        <row r="1336">
          <cell r="A1336" t="str">
            <v>RDI7070</v>
          </cell>
          <cell r="B1336" t="str">
            <v>RENTAL SR SKISET (SMU SKISET)</v>
          </cell>
          <cell r="E1336">
            <v>0</v>
          </cell>
          <cell r="F1336">
            <v>16.5</v>
          </cell>
        </row>
        <row r="1337">
          <cell r="A1337" t="str">
            <v>RDI7080</v>
          </cell>
          <cell r="B1337" t="str">
            <v>RENTAL SR SPORT 2000 (SMU SPORT 2000)</v>
          </cell>
          <cell r="E1337">
            <v>0</v>
          </cell>
          <cell r="F1337">
            <v>16.5</v>
          </cell>
        </row>
        <row r="1338">
          <cell r="A1338" t="str">
            <v>RDI7090</v>
          </cell>
          <cell r="B1338" t="str">
            <v>RENTAL SR CLUB MED (SMU CLUB MED)</v>
          </cell>
          <cell r="E1338">
            <v>0</v>
          </cell>
          <cell r="F1338">
            <v>16.5</v>
          </cell>
        </row>
        <row r="1339">
          <cell r="A1339" t="str">
            <v>RDJ7000</v>
          </cell>
          <cell r="B1339" t="str">
            <v>RENTAL SR NETSKI (SMU NETSKI)</v>
          </cell>
          <cell r="E1339">
            <v>0</v>
          </cell>
          <cell r="F1339">
            <v>16.5</v>
          </cell>
        </row>
        <row r="1340">
          <cell r="A1340" t="str">
            <v>RDI7100</v>
          </cell>
          <cell r="B1340" t="str">
            <v>RENTAL TELESCOPIC SR SKISET (SMU SKISET)</v>
          </cell>
          <cell r="E1340">
            <v>0</v>
          </cell>
          <cell r="F1340">
            <v>25</v>
          </cell>
        </row>
        <row r="1341">
          <cell r="A1341" t="str">
            <v>RDJ7010</v>
          </cell>
          <cell r="B1341" t="str">
            <v>RENTAL TELESCOPIC SR NETSKI (SMU NETSKI)</v>
          </cell>
          <cell r="E1341">
            <v>0</v>
          </cell>
          <cell r="F1341">
            <v>25</v>
          </cell>
        </row>
        <row r="1342">
          <cell r="A1342" t="str">
            <v>RDI7170</v>
          </cell>
          <cell r="B1342" t="str">
            <v>STEAMBOAT RTL FIBER SR (SMU RENTAL FIBER)</v>
          </cell>
          <cell r="E1342">
            <v>0</v>
          </cell>
          <cell r="F1342">
            <v>21.5</v>
          </cell>
        </row>
        <row r="1343">
          <cell r="A1343" t="str">
            <v>RDI400T</v>
          </cell>
          <cell r="B1343" t="str">
            <v>SMU RENTAL  SR LOGO SHAFT (SMU GENERIC)</v>
          </cell>
        </row>
        <row r="1344">
          <cell r="A1344" t="str">
            <v>RDI401T</v>
          </cell>
          <cell r="B1344" t="str">
            <v>SMU RENTAL SR (SMU GENERIC)</v>
          </cell>
        </row>
        <row r="1345">
          <cell r="A1345" t="str">
            <v>RDI402T</v>
          </cell>
          <cell r="B1345" t="str">
            <v>SMU RENTAL TELESCOPIC SR LOGO SHAFT (SMU GENERIC)</v>
          </cell>
        </row>
        <row r="1346">
          <cell r="A1346" t="str">
            <v>RDI403T</v>
          </cell>
          <cell r="B1346" t="str">
            <v>SMU RENTAL TELESCOPIC SR (SMU GENERIC)</v>
          </cell>
        </row>
        <row r="1347">
          <cell r="A1347" t="str">
            <v>RDI7030</v>
          </cell>
          <cell r="B1347" t="str">
            <v>RENTAL JR</v>
          </cell>
          <cell r="E1347">
            <v>0</v>
          </cell>
          <cell r="F1347">
            <v>14</v>
          </cell>
        </row>
        <row r="1348">
          <cell r="A1348" t="str">
            <v>RDI7040</v>
          </cell>
          <cell r="B1348" t="str">
            <v>RENTAL FIBER JR</v>
          </cell>
          <cell r="E1348">
            <v>0</v>
          </cell>
          <cell r="F1348">
            <v>17.5</v>
          </cell>
        </row>
        <row r="1349">
          <cell r="A1349" t="str">
            <v>RDI7050</v>
          </cell>
          <cell r="B1349" t="str">
            <v>RENTAL TELESCOPIC JR</v>
          </cell>
          <cell r="E1349">
            <v>0</v>
          </cell>
          <cell r="F1349">
            <v>22.5</v>
          </cell>
        </row>
        <row r="1350">
          <cell r="A1350" t="str">
            <v>RDI7120</v>
          </cell>
          <cell r="B1350" t="str">
            <v>RENTAL JR INTERSPORT (SMU INTERSPORT)</v>
          </cell>
          <cell r="E1350">
            <v>0</v>
          </cell>
          <cell r="F1350">
            <v>14.5</v>
          </cell>
        </row>
        <row r="1351">
          <cell r="A1351" t="str">
            <v>RDI7130</v>
          </cell>
          <cell r="B1351" t="str">
            <v>RENTAL JR SKISET (SMU SKISET)</v>
          </cell>
          <cell r="E1351">
            <v>0</v>
          </cell>
          <cell r="F1351">
            <v>14.5</v>
          </cell>
        </row>
        <row r="1352">
          <cell r="A1352" t="str">
            <v>RDC7140</v>
          </cell>
          <cell r="B1352" t="str">
            <v>SMU RENTAL JR SPORT 2000 (SMU SPORT 2000)</v>
          </cell>
          <cell r="E1352">
            <v>0</v>
          </cell>
          <cell r="F1352">
            <v>14.5</v>
          </cell>
        </row>
        <row r="1353">
          <cell r="A1353" t="str">
            <v>RDC7150</v>
          </cell>
          <cell r="B1353" t="str">
            <v>SMU RENTAL JR CLUB MED (SMU CLUB MED)</v>
          </cell>
          <cell r="E1353">
            <v>0</v>
          </cell>
          <cell r="F1353">
            <v>14.5</v>
          </cell>
        </row>
        <row r="1354">
          <cell r="A1354" t="str">
            <v>RDI7160</v>
          </cell>
          <cell r="B1354" t="str">
            <v>RENTAL TELESCOPIC JR SKISET (SMU SKISET)</v>
          </cell>
          <cell r="E1354">
            <v>0</v>
          </cell>
          <cell r="F1354">
            <v>23</v>
          </cell>
        </row>
        <row r="1355">
          <cell r="A1355" t="str">
            <v>RDJ7040</v>
          </cell>
          <cell r="B1355" t="str">
            <v>RENTAL TELESCOPIC JR NETSKI (SMU NETSKI)</v>
          </cell>
          <cell r="E1355">
            <v>0</v>
          </cell>
          <cell r="F1355">
            <v>23</v>
          </cell>
        </row>
        <row r="1356">
          <cell r="A1356" t="str">
            <v>RDI404T</v>
          </cell>
          <cell r="B1356" t="str">
            <v>SMU RENTAL JR LOGO SHAFT (SMU GENERIC)</v>
          </cell>
        </row>
        <row r="1357">
          <cell r="A1357" t="str">
            <v>RDI405T</v>
          </cell>
          <cell r="B1357" t="str">
            <v>SMU RENTAL JR (SMU GENERIC)</v>
          </cell>
        </row>
        <row r="1358">
          <cell r="A1358" t="str">
            <v>RDI406T</v>
          </cell>
          <cell r="B1358" t="str">
            <v>SMU RENTAL TELESCOPIC JR LOGO SHAFT (SMU GENERIC)</v>
          </cell>
        </row>
        <row r="1359">
          <cell r="A1359" t="str">
            <v>RDI407T</v>
          </cell>
          <cell r="B1359" t="str">
            <v>SMU RENTAL TELESCOPIC JR (SMU GENERIC)</v>
          </cell>
        </row>
        <row r="1360">
          <cell r="A1360" t="str">
            <v>RDMG001</v>
          </cell>
          <cell r="B1360" t="str">
            <v>GENERIC  POLE ABC (SMU GENERIC)</v>
          </cell>
        </row>
        <row r="1361">
          <cell r="A1361" t="str">
            <v>RDMF001</v>
          </cell>
          <cell r="B1361" t="str">
            <v>GENERIC  POLE FUKO (SMU GENERIC)</v>
          </cell>
        </row>
        <row r="1362">
          <cell r="A1362" t="str">
            <v>RDMG002</v>
          </cell>
          <cell r="B1362" t="str">
            <v>GENERIC  POLE ABC JUNIOR (SMU GENERIC)</v>
          </cell>
        </row>
        <row r="1363">
          <cell r="A1363" t="str">
            <v>RKLH100</v>
          </cell>
          <cell r="B1363" t="str">
            <v>HERO GIANT CARBON  FIS GREEN LIGHT</v>
          </cell>
          <cell r="E1363">
            <v>385</v>
          </cell>
          <cell r="F1363">
            <v>199</v>
          </cell>
          <cell r="G1363" t="str">
            <v>C/M</v>
          </cell>
          <cell r="H1363">
            <v>290</v>
          </cell>
        </row>
        <row r="1364">
          <cell r="A1364" t="str">
            <v>RKLH102</v>
          </cell>
          <cell r="B1364" t="str">
            <v>HERO GIANT IMPACTS FIS BLACK    (WITH CHINGUARD)</v>
          </cell>
          <cell r="E1364">
            <v>230</v>
          </cell>
          <cell r="F1364">
            <v>119</v>
          </cell>
          <cell r="G1364" t="str">
            <v>C/M</v>
          </cell>
          <cell r="H1364">
            <v>175</v>
          </cell>
        </row>
        <row r="1365">
          <cell r="A1365" t="str">
            <v>RKLH101</v>
          </cell>
          <cell r="B1365" t="str">
            <v>HERO GIANT IMPACTS FIS WHITE</v>
          </cell>
          <cell r="E1365">
            <v>175</v>
          </cell>
          <cell r="F1365">
            <v>90</v>
          </cell>
          <cell r="G1365" t="str">
            <v>C/M</v>
          </cell>
          <cell r="H1365">
            <v>125</v>
          </cell>
        </row>
        <row r="1366">
          <cell r="A1366" t="str">
            <v>RKLH103</v>
          </cell>
          <cell r="B1366" t="str">
            <v>HERO GIANT IMPACTS FIS RED</v>
          </cell>
          <cell r="E1366">
            <v>175</v>
          </cell>
          <cell r="F1366">
            <v>90</v>
          </cell>
          <cell r="G1366" t="str">
            <v>C/M</v>
          </cell>
          <cell r="H1366">
            <v>125</v>
          </cell>
        </row>
        <row r="1367">
          <cell r="A1367" t="str">
            <v>RKLH104</v>
          </cell>
          <cell r="B1367" t="str">
            <v>HERO GIANT IMPACTS FIS BLUE</v>
          </cell>
          <cell r="E1367">
            <v>175</v>
          </cell>
          <cell r="F1367">
            <v>90</v>
          </cell>
          <cell r="G1367" t="str">
            <v>C/M</v>
          </cell>
          <cell r="H1367">
            <v>125</v>
          </cell>
        </row>
        <row r="1368">
          <cell r="A1368" t="str">
            <v>RKLH105</v>
          </cell>
          <cell r="B1368" t="str">
            <v>HERO SLALOM IMPACTS BLACK  (WITH CHINGUARD)</v>
          </cell>
          <cell r="E1368">
            <v>195</v>
          </cell>
          <cell r="F1368">
            <v>102</v>
          </cell>
          <cell r="G1368" t="str">
            <v>C/M</v>
          </cell>
          <cell r="H1368">
            <v>135</v>
          </cell>
        </row>
        <row r="1369">
          <cell r="A1369" t="str">
            <v>RKLH106</v>
          </cell>
          <cell r="B1369" t="str">
            <v>HERO SLALOM IMPACTS WHITE  (WITH CHINGUARD)</v>
          </cell>
          <cell r="E1369">
            <v>195</v>
          </cell>
          <cell r="F1369">
            <v>102</v>
          </cell>
          <cell r="G1369" t="str">
            <v>C/M</v>
          </cell>
          <cell r="H1369">
            <v>135</v>
          </cell>
        </row>
        <row r="1370">
          <cell r="A1370" t="str">
            <v>RKLH107</v>
          </cell>
          <cell r="B1370" t="str">
            <v>HERO SLALOM IMPACTS BLUE  (WITH CHINGUARD)</v>
          </cell>
          <cell r="E1370">
            <v>195</v>
          </cell>
          <cell r="F1370">
            <v>102</v>
          </cell>
          <cell r="G1370" t="str">
            <v>C/M</v>
          </cell>
          <cell r="H1370">
            <v>135</v>
          </cell>
        </row>
        <row r="1371">
          <cell r="A1371" t="str">
            <v>RKKH200</v>
          </cell>
          <cell r="B1371" t="str">
            <v>ALLSPEED VISOR IMPACTS PHOTOCHROMIC  STRATO</v>
          </cell>
          <cell r="E1371">
            <v>260</v>
          </cell>
          <cell r="F1371">
            <v>138</v>
          </cell>
          <cell r="G1371" t="str">
            <v>M</v>
          </cell>
          <cell r="H1371">
            <v>185</v>
          </cell>
        </row>
        <row r="1372">
          <cell r="A1372" t="str">
            <v>RKMHE01</v>
          </cell>
          <cell r="B1372" t="str">
            <v>ALLSPEED VISOR IMPACTS PHOTOCHROMIC STRATO WHITE</v>
          </cell>
          <cell r="E1372">
            <v>260</v>
          </cell>
          <cell r="F1372">
            <v>138</v>
          </cell>
          <cell r="G1372" t="str">
            <v>M</v>
          </cell>
          <cell r="H1372">
            <v>185</v>
          </cell>
        </row>
        <row r="1373">
          <cell r="A1373" t="str">
            <v>RKKH202</v>
          </cell>
          <cell r="B1373" t="str">
            <v>FIT VISOR IMPACTS BLACK</v>
          </cell>
          <cell r="E1373">
            <v>190</v>
          </cell>
          <cell r="F1373">
            <v>103</v>
          </cell>
          <cell r="G1373" t="str">
            <v>M</v>
          </cell>
          <cell r="H1373">
            <v>130</v>
          </cell>
        </row>
        <row r="1374">
          <cell r="A1374" t="str">
            <v>RKKH203</v>
          </cell>
          <cell r="B1374" t="str">
            <v>FIT VISOR IMPACTS BLUE</v>
          </cell>
          <cell r="E1374">
            <v>190</v>
          </cell>
          <cell r="F1374">
            <v>103</v>
          </cell>
          <cell r="G1374" t="str">
            <v>M</v>
          </cell>
          <cell r="H1374">
            <v>130</v>
          </cell>
        </row>
        <row r="1375">
          <cell r="A1375" t="str">
            <v>RKLH200</v>
          </cell>
          <cell r="B1375" t="str">
            <v>FIT VISOR IMPACTS STRATO (SMU GO SPORT)</v>
          </cell>
          <cell r="E1375">
            <v>180</v>
          </cell>
          <cell r="F1375">
            <v>97</v>
          </cell>
        </row>
        <row r="1376">
          <cell r="A1376" t="str">
            <v>RKMHH01</v>
          </cell>
          <cell r="B1376" t="str">
            <v>ALTA IMPACTS BLACK</v>
          </cell>
          <cell r="E1376">
            <v>180</v>
          </cell>
          <cell r="F1376">
            <v>93</v>
          </cell>
          <cell r="G1376" t="str">
            <v>M</v>
          </cell>
          <cell r="H1376">
            <v>125</v>
          </cell>
        </row>
        <row r="1377">
          <cell r="A1377" t="str">
            <v>RKMHH02</v>
          </cell>
          <cell r="B1377" t="str">
            <v>ALTA IMPACTS WHITE</v>
          </cell>
          <cell r="E1377">
            <v>180</v>
          </cell>
          <cell r="F1377">
            <v>93</v>
          </cell>
          <cell r="G1377" t="str">
            <v>M</v>
          </cell>
          <cell r="H1377">
            <v>125</v>
          </cell>
        </row>
        <row r="1378">
          <cell r="A1378" t="str">
            <v>RKMHH04</v>
          </cell>
          <cell r="B1378" t="str">
            <v>ALTA IMPACTS STRATO</v>
          </cell>
          <cell r="E1378">
            <v>180</v>
          </cell>
          <cell r="F1378">
            <v>93</v>
          </cell>
          <cell r="G1378" t="str">
            <v>M</v>
          </cell>
          <cell r="H1378">
            <v>125</v>
          </cell>
        </row>
        <row r="1379">
          <cell r="A1379" t="str">
            <v>RKKH204</v>
          </cell>
          <cell r="B1379" t="str">
            <v>TEMPLAR IMPACTS BLACK</v>
          </cell>
          <cell r="E1379">
            <v>130</v>
          </cell>
          <cell r="F1379">
            <v>67</v>
          </cell>
          <cell r="G1379" t="str">
            <v>M</v>
          </cell>
          <cell r="H1379">
            <v>90</v>
          </cell>
        </row>
        <row r="1380">
          <cell r="A1380" t="str">
            <v>RKKH205</v>
          </cell>
          <cell r="B1380" t="str">
            <v>TEMPLAR IMPACTS SAND</v>
          </cell>
          <cell r="E1380">
            <v>130</v>
          </cell>
          <cell r="F1380">
            <v>67</v>
          </cell>
          <cell r="G1380" t="str">
            <v>M</v>
          </cell>
          <cell r="H1380">
            <v>90</v>
          </cell>
        </row>
        <row r="1381">
          <cell r="A1381" t="str">
            <v>RKKH207</v>
          </cell>
          <cell r="B1381" t="str">
            <v>FIT IMPACTS BLACK</v>
          </cell>
          <cell r="E1381">
            <v>90</v>
          </cell>
          <cell r="F1381">
            <v>46.5</v>
          </cell>
        </row>
        <row r="1382">
          <cell r="A1382" t="str">
            <v>RKKH208</v>
          </cell>
          <cell r="B1382" t="str">
            <v>FIT IMPACTS BLUE</v>
          </cell>
          <cell r="E1382">
            <v>90</v>
          </cell>
          <cell r="F1382">
            <v>46.5</v>
          </cell>
        </row>
        <row r="1383">
          <cell r="A1383" t="str">
            <v>RKKH209</v>
          </cell>
          <cell r="B1383" t="str">
            <v>FIT IMPACTS GREY</v>
          </cell>
          <cell r="E1383">
            <v>90</v>
          </cell>
          <cell r="F1383">
            <v>46.5</v>
          </cell>
        </row>
        <row r="1384">
          <cell r="A1384" t="str">
            <v>RKKH210</v>
          </cell>
          <cell r="B1384" t="str">
            <v>FIT IMPACTS  RED</v>
          </cell>
          <cell r="E1384">
            <v>90</v>
          </cell>
          <cell r="F1384">
            <v>46.5</v>
          </cell>
        </row>
        <row r="1385">
          <cell r="A1385" t="str">
            <v>RKLH201</v>
          </cell>
          <cell r="B1385" t="str">
            <v>FIT IMPACTS STRATO (SMU GO SPORT)</v>
          </cell>
          <cell r="E1385">
            <v>90</v>
          </cell>
          <cell r="F1385">
            <v>46.5</v>
          </cell>
        </row>
        <row r="1386">
          <cell r="A1386" t="str">
            <v>RKMHE02</v>
          </cell>
          <cell r="B1386" t="str">
            <v>ALLSPEED VISOR IMPACTS PHOTOCHROMIC W BLACK</v>
          </cell>
          <cell r="E1386">
            <v>260</v>
          </cell>
          <cell r="F1386">
            <v>134</v>
          </cell>
          <cell r="G1386" t="str">
            <v>M</v>
          </cell>
          <cell r="H1386">
            <v>180</v>
          </cell>
        </row>
        <row r="1387">
          <cell r="A1387" t="str">
            <v>RKKH401</v>
          </cell>
          <cell r="B1387" t="str">
            <v>FIT VISOR IMPACTS  W BLACK</v>
          </cell>
          <cell r="E1387">
            <v>190</v>
          </cell>
          <cell r="F1387">
            <v>98</v>
          </cell>
          <cell r="G1387" t="str">
            <v>M</v>
          </cell>
          <cell r="H1387">
            <v>130</v>
          </cell>
        </row>
        <row r="1388">
          <cell r="A1388" t="str">
            <v>RKKH402</v>
          </cell>
          <cell r="B1388" t="str">
            <v>FIT VISOR IMPACTS W WHITE</v>
          </cell>
          <cell r="E1388">
            <v>190</v>
          </cell>
          <cell r="F1388">
            <v>98</v>
          </cell>
          <cell r="G1388" t="str">
            <v>M</v>
          </cell>
          <cell r="H1388">
            <v>130</v>
          </cell>
        </row>
        <row r="1389">
          <cell r="A1389" t="str">
            <v>RKKH403</v>
          </cell>
          <cell r="B1389" t="str">
            <v>TEMPLAR IMPACTS W WHITE</v>
          </cell>
          <cell r="E1389">
            <v>130</v>
          </cell>
          <cell r="F1389">
            <v>67.5</v>
          </cell>
          <cell r="G1389" t="str">
            <v>M</v>
          </cell>
          <cell r="H1389">
            <v>90</v>
          </cell>
        </row>
        <row r="1390">
          <cell r="A1390" t="str">
            <v>RKKH405</v>
          </cell>
          <cell r="B1390" t="str">
            <v>TEMPLAR IMPACTS W BLUE</v>
          </cell>
          <cell r="E1390">
            <v>130</v>
          </cell>
          <cell r="F1390">
            <v>67.5</v>
          </cell>
          <cell r="G1390" t="str">
            <v>M</v>
          </cell>
          <cell r="H1390">
            <v>90</v>
          </cell>
        </row>
        <row r="1391">
          <cell r="A1391" t="str">
            <v>RKKH406</v>
          </cell>
          <cell r="B1391" t="str">
            <v>FIT  IMPACTS W WHITE</v>
          </cell>
          <cell r="E1391">
            <v>90</v>
          </cell>
          <cell r="F1391">
            <v>46.5</v>
          </cell>
        </row>
        <row r="1392">
          <cell r="A1392" t="str">
            <v>RKKH408</v>
          </cell>
          <cell r="B1392" t="str">
            <v>FIT IMPACTS W BLACK</v>
          </cell>
          <cell r="E1392">
            <v>90</v>
          </cell>
          <cell r="F1392">
            <v>46.5</v>
          </cell>
        </row>
        <row r="1393">
          <cell r="A1393" t="str">
            <v>RKMHF01</v>
          </cell>
          <cell r="B1393" t="str">
            <v>FIT IMPACTS POWDER PINK (SMU GO SPORT)</v>
          </cell>
        </row>
        <row r="1394">
          <cell r="A1394" t="str">
            <v>RKKH409</v>
          </cell>
          <cell r="B1394" t="str">
            <v>FIT  IMPACTS W WHITE (SMU GO SPORT)</v>
          </cell>
          <cell r="E1394">
            <v>90</v>
          </cell>
          <cell r="F1394">
            <v>46.5</v>
          </cell>
        </row>
        <row r="1395">
          <cell r="A1395" t="str">
            <v>RKMHJ01</v>
          </cell>
          <cell r="B1395" t="str">
            <v>WHOOPEE  VISOR IMPACTS DARK BLUE</v>
          </cell>
          <cell r="E1395">
            <v>130</v>
          </cell>
          <cell r="F1395">
            <v>67</v>
          </cell>
        </row>
        <row r="1396">
          <cell r="A1396" t="str">
            <v>RKMHJ02</v>
          </cell>
          <cell r="B1396" t="str">
            <v>WHOOPEE VISOR IMPACTS WHITE</v>
          </cell>
          <cell r="E1396">
            <v>130</v>
          </cell>
          <cell r="F1396">
            <v>67</v>
          </cell>
        </row>
        <row r="1397">
          <cell r="A1397" t="str">
            <v>RKLH500</v>
          </cell>
          <cell r="B1397" t="str">
            <v>HERO KIDS IMPACTS WHITE</v>
          </cell>
          <cell r="E1397">
            <v>130</v>
          </cell>
          <cell r="F1397">
            <v>68.5</v>
          </cell>
          <cell r="G1397" t="str">
            <v>C</v>
          </cell>
          <cell r="H1397">
            <v>90</v>
          </cell>
        </row>
        <row r="1398">
          <cell r="A1398" t="str">
            <v>RKLH501</v>
          </cell>
          <cell r="B1398" t="str">
            <v>HERO KIDS IMPACTS RED</v>
          </cell>
          <cell r="E1398">
            <v>130</v>
          </cell>
          <cell r="F1398">
            <v>68.5</v>
          </cell>
          <cell r="G1398" t="str">
            <v>C</v>
          </cell>
          <cell r="H1398">
            <v>90</v>
          </cell>
        </row>
        <row r="1399">
          <cell r="A1399" t="str">
            <v>RKMHI01</v>
          </cell>
          <cell r="B1399" t="str">
            <v>WHOOPEE IMPACTS RED</v>
          </cell>
          <cell r="E1399">
            <v>70</v>
          </cell>
          <cell r="F1399">
            <v>39</v>
          </cell>
        </row>
        <row r="1400">
          <cell r="A1400" t="str">
            <v>RKMHI02</v>
          </cell>
          <cell r="B1400" t="str">
            <v>WHOOPEE IMPACTS BLUE</v>
          </cell>
          <cell r="E1400">
            <v>70</v>
          </cell>
          <cell r="F1400">
            <v>39</v>
          </cell>
        </row>
        <row r="1401">
          <cell r="A1401" t="str">
            <v>RKMHI03</v>
          </cell>
          <cell r="B1401" t="str">
            <v>WHOOPEE IMPACTS ORANGE</v>
          </cell>
          <cell r="E1401">
            <v>70</v>
          </cell>
          <cell r="F1401">
            <v>39</v>
          </cell>
        </row>
        <row r="1402">
          <cell r="A1402" t="str">
            <v>RKMHI04</v>
          </cell>
          <cell r="B1402" t="str">
            <v>WHOOPEE IMPACTS PINK</v>
          </cell>
          <cell r="E1402">
            <v>70</v>
          </cell>
          <cell r="F1402">
            <v>39</v>
          </cell>
        </row>
        <row r="1403">
          <cell r="A1403" t="str">
            <v>RVKH004</v>
          </cell>
          <cell r="B1403" t="str">
            <v>PHOTOCHROMIC VISOR  S1-S3 //  ALLSPEED VISOR</v>
          </cell>
          <cell r="E1403">
            <v>110</v>
          </cell>
          <cell r="F1403">
            <v>62</v>
          </cell>
        </row>
        <row r="1404">
          <cell r="A1404" t="str">
            <v>RVKH001</v>
          </cell>
          <cell r="B1404" t="str">
            <v>FIT  / YELLOW CAT S1  75%</v>
          </cell>
          <cell r="E1404">
            <v>70</v>
          </cell>
          <cell r="F1404">
            <v>40</v>
          </cell>
        </row>
        <row r="1405">
          <cell r="A1405" t="str">
            <v>RVKH002</v>
          </cell>
          <cell r="B1405" t="str">
            <v>FIT / ORANGE MIROR CAT S2 20%</v>
          </cell>
          <cell r="E1405">
            <v>70</v>
          </cell>
          <cell r="F1405">
            <v>40</v>
          </cell>
        </row>
        <row r="1406">
          <cell r="A1406" t="str">
            <v>RVKH003</v>
          </cell>
          <cell r="B1406" t="str">
            <v>FIT / SMOKED MIROR CAT S3 12%</v>
          </cell>
          <cell r="E1406">
            <v>70</v>
          </cell>
          <cell r="F1406">
            <v>40</v>
          </cell>
        </row>
        <row r="1407">
          <cell r="A1407" t="str">
            <v>RVHH002</v>
          </cell>
          <cell r="B1407" t="str">
            <v xml:space="preserve">VISOR JR - ORANGE MIROR CAT S2 (20%) </v>
          </cell>
          <cell r="E1407">
            <v>65</v>
          </cell>
          <cell r="F1407">
            <v>38</v>
          </cell>
        </row>
        <row r="1408">
          <cell r="A1408" t="str">
            <v>RKKH600</v>
          </cell>
          <cell r="B1408" t="str">
            <v>FIT  IMPACTS RENTAL</v>
          </cell>
          <cell r="F1408">
            <v>42</v>
          </cell>
        </row>
        <row r="1409">
          <cell r="A1409" t="str">
            <v>RKMDI01</v>
          </cell>
          <cell r="B1409" t="str">
            <v>REPLY IMPACTS RENTAL</v>
          </cell>
          <cell r="F1409">
            <v>39</v>
          </cell>
        </row>
        <row r="1410">
          <cell r="A1410" t="str">
            <v>RKMDI02</v>
          </cell>
          <cell r="B1410" t="str">
            <v>REPLY IMPACTS RENTAL ASTM (SMU NORAM)</v>
          </cell>
          <cell r="F1410">
            <v>39</v>
          </cell>
        </row>
        <row r="1411">
          <cell r="A1411" t="str">
            <v>RKMHI05</v>
          </cell>
          <cell r="B1411" t="str">
            <v>WHOOPEE IMPACTS RENTAL</v>
          </cell>
          <cell r="F1411">
            <v>35</v>
          </cell>
        </row>
        <row r="1412">
          <cell r="A1412" t="str">
            <v>RKMH001</v>
          </cell>
          <cell r="B1412" t="str">
            <v>GENERIC HELMET KUJI (REPLY &amp; FIT &amp; WHOOPEE &amp; VISOR) (SMU GENERIC)</v>
          </cell>
          <cell r="F1412">
            <v>90</v>
          </cell>
        </row>
        <row r="1413">
          <cell r="A1413" t="str">
            <v>RKMH002</v>
          </cell>
          <cell r="B1413" t="str">
            <v>GENERIC HELMET ONWARD (TEMPLAR &amp; ALTA &amp; HERO ) (SMU GENERIC)</v>
          </cell>
        </row>
        <row r="1414">
          <cell r="A1414" t="str">
            <v>RKLC100</v>
          </cell>
          <cell r="B1414" t="str">
            <v>HERO CHINGUARD GREEN LIGHT</v>
          </cell>
          <cell r="E1414">
            <v>25</v>
          </cell>
          <cell r="F1414">
            <v>13</v>
          </cell>
          <cell r="G1414" t="str">
            <v>C</v>
          </cell>
          <cell r="H1414">
            <v>25</v>
          </cell>
        </row>
        <row r="1415">
          <cell r="A1415" t="str">
            <v>RKLP100</v>
          </cell>
          <cell r="B1415" t="str">
            <v>HERO LEG PROTECTION SR</v>
          </cell>
          <cell r="E1415">
            <v>120</v>
          </cell>
          <cell r="F1415">
            <v>61</v>
          </cell>
          <cell r="G1415" t="str">
            <v>C</v>
          </cell>
          <cell r="H1415">
            <v>70</v>
          </cell>
        </row>
        <row r="1416">
          <cell r="A1416" t="str">
            <v>RKLP101</v>
          </cell>
          <cell r="B1416" t="str">
            <v>HERO LEG PROTECTION JR</v>
          </cell>
          <cell r="E1416">
            <v>100</v>
          </cell>
          <cell r="F1416">
            <v>51</v>
          </cell>
          <cell r="G1416" t="str">
            <v>C</v>
          </cell>
          <cell r="H1416">
            <v>65</v>
          </cell>
        </row>
        <row r="1417">
          <cell r="A1417" t="str">
            <v>RKLP102</v>
          </cell>
          <cell r="B1417" t="str">
            <v>HERO HAND PROTECTION</v>
          </cell>
          <cell r="E1417">
            <v>50</v>
          </cell>
          <cell r="F1417">
            <v>25.5</v>
          </cell>
          <cell r="G1417" t="str">
            <v>C</v>
          </cell>
          <cell r="H1417">
            <v>35</v>
          </cell>
        </row>
        <row r="1418">
          <cell r="A1418" t="str">
            <v>RKLP103</v>
          </cell>
          <cell r="B1418" t="str">
            <v>HERO FOREARM PROTECTION SR</v>
          </cell>
          <cell r="E1418">
            <v>100</v>
          </cell>
          <cell r="F1418">
            <v>55</v>
          </cell>
          <cell r="G1418" t="str">
            <v>C</v>
          </cell>
          <cell r="H1418">
            <v>68</v>
          </cell>
        </row>
        <row r="1419">
          <cell r="A1419" t="str">
            <v>RKLP104</v>
          </cell>
          <cell r="B1419" t="str">
            <v>HERO FOREARM PROTECTION JR</v>
          </cell>
          <cell r="E1419">
            <v>80</v>
          </cell>
          <cell r="F1419">
            <v>44</v>
          </cell>
          <cell r="G1419" t="str">
            <v>C</v>
          </cell>
          <cell r="H1419">
            <v>53</v>
          </cell>
        </row>
        <row r="1420">
          <cell r="A1420" t="str">
            <v>RKMP200</v>
          </cell>
          <cell r="B1420" t="str">
            <v>FLEXVENT VEST SR</v>
          </cell>
          <cell r="E1420">
            <v>140</v>
          </cell>
          <cell r="F1420">
            <v>72</v>
          </cell>
          <cell r="G1420" t="str">
            <v>C</v>
          </cell>
          <cell r="H1420">
            <v>100</v>
          </cell>
        </row>
        <row r="1421">
          <cell r="A1421" t="str">
            <v>RKMP201</v>
          </cell>
          <cell r="B1421" t="str">
            <v>FLEXVENT STRAP SR</v>
          </cell>
          <cell r="E1421">
            <v>110</v>
          </cell>
          <cell r="F1421">
            <v>56.5</v>
          </cell>
          <cell r="G1421" t="str">
            <v>C</v>
          </cell>
          <cell r="H1421">
            <v>80</v>
          </cell>
        </row>
        <row r="1422">
          <cell r="A1422" t="str">
            <v>RKMP400</v>
          </cell>
          <cell r="B1422" t="str">
            <v>FLEXVENT VEST SR W</v>
          </cell>
          <cell r="E1422">
            <v>140</v>
          </cell>
          <cell r="F1422">
            <v>72</v>
          </cell>
          <cell r="G1422" t="str">
            <v>C</v>
          </cell>
          <cell r="H1422">
            <v>100</v>
          </cell>
        </row>
        <row r="1423">
          <cell r="A1423" t="str">
            <v>RKMP500</v>
          </cell>
          <cell r="B1423" t="str">
            <v>FLEXVENT VEST JR</v>
          </cell>
          <cell r="E1423">
            <v>110</v>
          </cell>
          <cell r="F1423">
            <v>56.5</v>
          </cell>
          <cell r="G1423" t="str">
            <v>C</v>
          </cell>
          <cell r="H1423">
            <v>80</v>
          </cell>
        </row>
        <row r="1424">
          <cell r="A1424" t="str">
            <v>RKMP501</v>
          </cell>
          <cell r="B1424" t="str">
            <v>FLEXVENT STRAP JR</v>
          </cell>
          <cell r="E1424">
            <v>90</v>
          </cell>
          <cell r="F1424">
            <v>46.5</v>
          </cell>
          <cell r="G1424" t="str">
            <v>C</v>
          </cell>
          <cell r="H1424">
            <v>65</v>
          </cell>
        </row>
        <row r="1425">
          <cell r="A1425" t="str">
            <v>RKMP502</v>
          </cell>
          <cell r="B1425" t="str">
            <v>FLEXVENT VEST KIDS RED</v>
          </cell>
          <cell r="E1425">
            <v>100</v>
          </cell>
          <cell r="F1425">
            <v>51.5</v>
          </cell>
          <cell r="G1425" t="str">
            <v>C</v>
          </cell>
          <cell r="H1425">
            <v>70</v>
          </cell>
        </row>
        <row r="1426">
          <cell r="A1426" t="str">
            <v>RKMP503</v>
          </cell>
          <cell r="B1426" t="str">
            <v>FLEXVENT VEST KIDS AQUA</v>
          </cell>
          <cell r="E1426">
            <v>100</v>
          </cell>
          <cell r="F1426">
            <v>51.5</v>
          </cell>
          <cell r="G1426" t="str">
            <v>C</v>
          </cell>
          <cell r="H1426">
            <v>70</v>
          </cell>
        </row>
        <row r="1427">
          <cell r="A1427" t="str">
            <v>RKMP100</v>
          </cell>
          <cell r="B1427" t="str">
            <v>HERO IN&amp;MOTION AIRBAG VEST</v>
          </cell>
          <cell r="E1427">
            <v>1100</v>
          </cell>
          <cell r="F1427">
            <v>650</v>
          </cell>
        </row>
        <row r="1428">
          <cell r="A1428" t="str">
            <v>RKMP101</v>
          </cell>
          <cell r="B1428" t="str">
            <v>HERO  IN&amp;MOTION AIRBAG VEST ( SAMPLE WITH 4X CO2 CARTRIDGE , NO ELECTRONIC )</v>
          </cell>
          <cell r="E1428">
            <v>0</v>
          </cell>
        </row>
        <row r="1429">
          <cell r="A1429" t="str">
            <v>RKMP102</v>
          </cell>
          <cell r="B1429" t="str">
            <v>HERO  IN&amp;MOTION AIRBAG VEST ( FOAM FILLED SAMPLE, NO ELECTRONIC )</v>
          </cell>
          <cell r="E1429">
            <v>0</v>
          </cell>
        </row>
        <row r="1430">
          <cell r="A1430" t="str">
            <v>RKLG100</v>
          </cell>
          <cell r="B1430" t="str">
            <v>MAVERICK HERO GREEN LIGHT</v>
          </cell>
          <cell r="E1430">
            <v>240</v>
          </cell>
          <cell r="F1430">
            <v>123</v>
          </cell>
          <cell r="G1430" t="str">
            <v>C/M</v>
          </cell>
          <cell r="H1430">
            <v>165</v>
          </cell>
        </row>
        <row r="1431">
          <cell r="A1431" t="str">
            <v>RKLG101</v>
          </cell>
          <cell r="B1431" t="str">
            <v>HERO RED</v>
          </cell>
          <cell r="E1431">
            <v>130</v>
          </cell>
          <cell r="F1431">
            <v>69</v>
          </cell>
          <cell r="G1431" t="str">
            <v>C/M</v>
          </cell>
          <cell r="H1431">
            <v>85</v>
          </cell>
        </row>
        <row r="1432">
          <cell r="A1432" t="str">
            <v>RKLG102</v>
          </cell>
          <cell r="B1432" t="str">
            <v>HERO BLUE</v>
          </cell>
          <cell r="E1432">
            <v>130</v>
          </cell>
          <cell r="F1432">
            <v>69</v>
          </cell>
          <cell r="G1432" t="str">
            <v>C/M</v>
          </cell>
          <cell r="H1432">
            <v>85</v>
          </cell>
        </row>
        <row r="1433">
          <cell r="A1433" t="str">
            <v>RKLG103</v>
          </cell>
          <cell r="B1433" t="str">
            <v>ACE HERO GREY</v>
          </cell>
          <cell r="E1433">
            <v>140</v>
          </cell>
          <cell r="F1433">
            <v>72</v>
          </cell>
          <cell r="G1433" t="str">
            <v>C/M</v>
          </cell>
          <cell r="H1433">
            <v>95</v>
          </cell>
        </row>
        <row r="1434">
          <cell r="A1434" t="str">
            <v>RKLG104</v>
          </cell>
          <cell r="B1434" t="str">
            <v>ACE HERO WHITE</v>
          </cell>
          <cell r="E1434">
            <v>140</v>
          </cell>
          <cell r="F1434">
            <v>72</v>
          </cell>
          <cell r="G1434" t="str">
            <v>C/M</v>
          </cell>
          <cell r="H1434">
            <v>95</v>
          </cell>
        </row>
        <row r="1435">
          <cell r="A1435" t="str">
            <v>RKKG205</v>
          </cell>
          <cell r="B1435" t="str">
            <v>MAGNE'LENS  BLACK</v>
          </cell>
          <cell r="E1435">
            <v>200</v>
          </cell>
          <cell r="F1435">
            <v>103</v>
          </cell>
          <cell r="G1435" t="str">
            <v>M</v>
          </cell>
          <cell r="H1435">
            <v>135</v>
          </cell>
        </row>
        <row r="1436">
          <cell r="A1436" t="str">
            <v>RKKG206</v>
          </cell>
          <cell r="B1436" t="str">
            <v>MAGNE'LENS  SAND</v>
          </cell>
          <cell r="E1436">
            <v>200</v>
          </cell>
          <cell r="F1436">
            <v>103</v>
          </cell>
          <cell r="G1436" t="str">
            <v>M</v>
          </cell>
          <cell r="H1436">
            <v>135</v>
          </cell>
        </row>
        <row r="1437">
          <cell r="A1437" t="str">
            <v>RKKG207</v>
          </cell>
          <cell r="B1437" t="str">
            <v>MAGNE'LENS  STRATO</v>
          </cell>
          <cell r="E1437">
            <v>200</v>
          </cell>
          <cell r="F1437">
            <v>103</v>
          </cell>
          <cell r="G1437" t="str">
            <v>M</v>
          </cell>
          <cell r="H1437">
            <v>135</v>
          </cell>
        </row>
        <row r="1438">
          <cell r="A1438" t="str">
            <v>RKJG202</v>
          </cell>
          <cell r="B1438" t="str">
            <v>MAVERICK SONAR STRATO</v>
          </cell>
          <cell r="E1438">
            <v>150</v>
          </cell>
          <cell r="F1438">
            <v>77</v>
          </cell>
          <cell r="G1438" t="str">
            <v>M</v>
          </cell>
          <cell r="H1438">
            <v>100</v>
          </cell>
        </row>
        <row r="1439">
          <cell r="A1439" t="str">
            <v>RKKG201</v>
          </cell>
          <cell r="B1439" t="str">
            <v>MAVERICK SONAR BLACK</v>
          </cell>
          <cell r="E1439">
            <v>150</v>
          </cell>
          <cell r="F1439">
            <v>77</v>
          </cell>
          <cell r="G1439" t="str">
            <v>M</v>
          </cell>
          <cell r="H1439">
            <v>100</v>
          </cell>
        </row>
        <row r="1440">
          <cell r="A1440" t="str">
            <v>RKKG203</v>
          </cell>
          <cell r="B1440" t="str">
            <v>ACE AMP BLACK - SPH</v>
          </cell>
          <cell r="E1440">
            <v>100</v>
          </cell>
          <cell r="F1440">
            <v>52</v>
          </cell>
        </row>
        <row r="1441">
          <cell r="A1441" t="str">
            <v>RKJG205</v>
          </cell>
          <cell r="B1441" t="str">
            <v xml:space="preserve">SPIRAL MIROR RED </v>
          </cell>
          <cell r="E1441">
            <v>65</v>
          </cell>
          <cell r="F1441">
            <v>33</v>
          </cell>
        </row>
        <row r="1442">
          <cell r="A1442" t="str">
            <v>RKJG206</v>
          </cell>
          <cell r="B1442" t="str">
            <v>SPIRAL MIROR GREY</v>
          </cell>
          <cell r="E1442">
            <v>65</v>
          </cell>
          <cell r="F1442">
            <v>33</v>
          </cell>
        </row>
        <row r="1443">
          <cell r="A1443" t="str">
            <v>RKLG200</v>
          </cell>
          <cell r="B1443" t="str">
            <v>SPIRAL MIROR BLUE (SMU GO SPORT)</v>
          </cell>
          <cell r="E1443">
            <v>65</v>
          </cell>
          <cell r="F1443">
            <v>33.5</v>
          </cell>
        </row>
        <row r="1444">
          <cell r="A1444" t="str">
            <v>RKJG207</v>
          </cell>
          <cell r="B1444" t="str">
            <v>SPIRAL  BLUE</v>
          </cell>
          <cell r="E1444">
            <v>60</v>
          </cell>
          <cell r="F1444">
            <v>31</v>
          </cell>
        </row>
        <row r="1445">
          <cell r="A1445" t="str">
            <v>RKJG204</v>
          </cell>
          <cell r="B1445" t="str">
            <v xml:space="preserve">SPIRAL BLACK  </v>
          </cell>
          <cell r="E1445">
            <v>60</v>
          </cell>
          <cell r="F1445">
            <v>31</v>
          </cell>
        </row>
        <row r="1446">
          <cell r="A1446" t="str">
            <v>RKKG402</v>
          </cell>
          <cell r="B1446" t="str">
            <v>MAGNE’LENS  W WHITE</v>
          </cell>
          <cell r="E1446">
            <v>200</v>
          </cell>
          <cell r="F1446">
            <v>103</v>
          </cell>
          <cell r="G1446" t="str">
            <v>M</v>
          </cell>
          <cell r="H1446">
            <v>135</v>
          </cell>
        </row>
        <row r="1447">
          <cell r="A1447" t="str">
            <v>RKKG403</v>
          </cell>
          <cell r="B1447" t="str">
            <v>MAGNE’LENS  W BLUE</v>
          </cell>
          <cell r="E1447">
            <v>200</v>
          </cell>
          <cell r="F1447">
            <v>103</v>
          </cell>
          <cell r="G1447" t="str">
            <v>M</v>
          </cell>
          <cell r="H1447">
            <v>135</v>
          </cell>
        </row>
        <row r="1448">
          <cell r="A1448" t="str">
            <v>RKKG401</v>
          </cell>
          <cell r="B1448" t="str">
            <v>AIRIS SONAR JCC</v>
          </cell>
          <cell r="E1448">
            <v>150</v>
          </cell>
          <cell r="F1448">
            <v>77</v>
          </cell>
        </row>
        <row r="1449">
          <cell r="A1449" t="str">
            <v>RKJG400</v>
          </cell>
          <cell r="B1449" t="str">
            <v>AIRIS SONAR WHITE</v>
          </cell>
          <cell r="E1449">
            <v>105</v>
          </cell>
          <cell r="F1449">
            <v>54</v>
          </cell>
          <cell r="G1449" t="str">
            <v>M</v>
          </cell>
          <cell r="H1449">
            <v>75</v>
          </cell>
        </row>
        <row r="1450">
          <cell r="A1450" t="str">
            <v>RKJG402</v>
          </cell>
          <cell r="B1450" t="str">
            <v>AIRIS ZEIS BLACK</v>
          </cell>
          <cell r="E1450">
            <v>90</v>
          </cell>
          <cell r="F1450">
            <v>46.5</v>
          </cell>
          <cell r="G1450" t="str">
            <v>M</v>
          </cell>
          <cell r="H1450">
            <v>60</v>
          </cell>
        </row>
        <row r="1451">
          <cell r="A1451" t="str">
            <v>RKJG403</v>
          </cell>
          <cell r="B1451" t="str">
            <v xml:space="preserve">SPIRAL MIROR W BLACK </v>
          </cell>
          <cell r="E1451">
            <v>65</v>
          </cell>
          <cell r="F1451">
            <v>33</v>
          </cell>
        </row>
        <row r="1452">
          <cell r="A1452" t="str">
            <v>RKJG404</v>
          </cell>
          <cell r="B1452" t="str">
            <v xml:space="preserve">SPIRAL MIROR W BLUE </v>
          </cell>
          <cell r="E1452">
            <v>65</v>
          </cell>
          <cell r="F1452">
            <v>33</v>
          </cell>
        </row>
        <row r="1453">
          <cell r="A1453" t="str">
            <v>RKMGE01</v>
          </cell>
          <cell r="B1453" t="str">
            <v>SPIRAL MIROR POWDER PINK (SMU GO SPORT)</v>
          </cell>
        </row>
        <row r="1454">
          <cell r="A1454" t="str">
            <v>RKKG400</v>
          </cell>
          <cell r="B1454" t="str">
            <v>SPIRAL MIROR W WHITE (SMU GO SPORT)</v>
          </cell>
          <cell r="E1454">
            <v>65</v>
          </cell>
          <cell r="F1454">
            <v>33.5</v>
          </cell>
        </row>
        <row r="1455">
          <cell r="A1455" t="str">
            <v>RKJG405</v>
          </cell>
          <cell r="B1455" t="str">
            <v>SPIRAL W WHITE</v>
          </cell>
          <cell r="E1455">
            <v>65</v>
          </cell>
          <cell r="F1455">
            <v>31</v>
          </cell>
        </row>
        <row r="1456">
          <cell r="A1456" t="str">
            <v>RKLG500</v>
          </cell>
          <cell r="B1456" t="str">
            <v>RAFFISH HERO HOT RED</v>
          </cell>
          <cell r="E1456">
            <v>65</v>
          </cell>
          <cell r="F1456">
            <v>34</v>
          </cell>
          <cell r="G1456" t="str">
            <v>C</v>
          </cell>
          <cell r="H1456">
            <v>45</v>
          </cell>
        </row>
        <row r="1457">
          <cell r="A1457" t="str">
            <v>RKLG501</v>
          </cell>
          <cell r="B1457" t="str">
            <v>RAFFISH  HERO GREEN</v>
          </cell>
          <cell r="E1457">
            <v>65</v>
          </cell>
          <cell r="F1457">
            <v>34</v>
          </cell>
          <cell r="G1457" t="str">
            <v>C</v>
          </cell>
          <cell r="H1457">
            <v>45</v>
          </cell>
        </row>
        <row r="1458">
          <cell r="A1458" t="str">
            <v>RKMGI01</v>
          </cell>
          <cell r="B1458" t="str">
            <v>TORIC HERO HOT RED</v>
          </cell>
          <cell r="E1458">
            <v>90</v>
          </cell>
          <cell r="F1458">
            <v>47</v>
          </cell>
        </row>
        <row r="1459">
          <cell r="A1459" t="str">
            <v>RKMGI02</v>
          </cell>
          <cell r="B1459" t="str">
            <v>TORIC PINK</v>
          </cell>
          <cell r="E1459">
            <v>70</v>
          </cell>
          <cell r="F1459">
            <v>37</v>
          </cell>
        </row>
        <row r="1460">
          <cell r="A1460" t="str">
            <v>RKMGI03</v>
          </cell>
          <cell r="B1460" t="str">
            <v>TORIC BLUE</v>
          </cell>
          <cell r="E1460">
            <v>70</v>
          </cell>
          <cell r="F1460">
            <v>37</v>
          </cell>
        </row>
        <row r="1461">
          <cell r="A1461" t="str">
            <v>RKKG500</v>
          </cell>
          <cell r="B1461" t="str">
            <v>RAFFISH PINK</v>
          </cell>
          <cell r="E1461">
            <v>43</v>
          </cell>
          <cell r="F1461">
            <v>23</v>
          </cell>
        </row>
        <row r="1462">
          <cell r="A1462" t="str">
            <v>RKKG501</v>
          </cell>
          <cell r="B1462" t="str">
            <v>RAFFISH RED</v>
          </cell>
          <cell r="E1462">
            <v>43</v>
          </cell>
          <cell r="F1462">
            <v>23</v>
          </cell>
        </row>
        <row r="1463">
          <cell r="A1463" t="str">
            <v>RKKG502</v>
          </cell>
          <cell r="B1463" t="str">
            <v>RAFFISH BLUE</v>
          </cell>
          <cell r="E1463">
            <v>43</v>
          </cell>
          <cell r="F1463">
            <v>23</v>
          </cell>
        </row>
        <row r="1464">
          <cell r="A1464" t="str">
            <v>RKKG503</v>
          </cell>
          <cell r="B1464" t="str">
            <v>RAFFISH S PINK</v>
          </cell>
          <cell r="E1464">
            <v>33</v>
          </cell>
          <cell r="F1464">
            <v>18</v>
          </cell>
        </row>
        <row r="1465">
          <cell r="A1465" t="str">
            <v>RKKG504</v>
          </cell>
          <cell r="B1465" t="str">
            <v>RAFFISH S ORANGE</v>
          </cell>
          <cell r="E1465">
            <v>33</v>
          </cell>
          <cell r="F1465">
            <v>18</v>
          </cell>
        </row>
        <row r="1466">
          <cell r="A1466" t="str">
            <v>RKMG001</v>
          </cell>
          <cell r="B1466" t="str">
            <v>GENERIC OGK GOGGLE (SMU GENERIC)</v>
          </cell>
        </row>
        <row r="1467">
          <cell r="A1467" t="str">
            <v>RKJG600</v>
          </cell>
          <cell r="B1467" t="str">
            <v>ROSSIGNOL LENS CASE</v>
          </cell>
          <cell r="E1467">
            <v>15</v>
          </cell>
          <cell r="F1467">
            <v>8.5</v>
          </cell>
        </row>
        <row r="1468">
          <cell r="A1468" t="str">
            <v>RKKG601</v>
          </cell>
          <cell r="B1468" t="str">
            <v>SPARE LENS MAGNE'LENS -   ORANGE/SKY BLUE - S1</v>
          </cell>
          <cell r="E1468">
            <v>50</v>
          </cell>
          <cell r="F1468">
            <v>27</v>
          </cell>
        </row>
        <row r="1469">
          <cell r="A1469" t="str">
            <v>RKKG602</v>
          </cell>
          <cell r="B1469" t="str">
            <v>SPARE LENS MAGNE'LENS - PINK/GREEN - S2</v>
          </cell>
          <cell r="E1469">
            <v>50</v>
          </cell>
          <cell r="F1469">
            <v>27</v>
          </cell>
        </row>
        <row r="1470">
          <cell r="A1470" t="str">
            <v>RKKG603</v>
          </cell>
          <cell r="B1470" t="str">
            <v>SPARE LENS MAGNE'LENS - SMOKE/SILVER - S3</v>
          </cell>
          <cell r="E1470">
            <v>50</v>
          </cell>
          <cell r="F1470">
            <v>27</v>
          </cell>
        </row>
        <row r="1471">
          <cell r="A1471" t="str">
            <v>RKLG600</v>
          </cell>
          <cell r="B1471" t="str">
            <v>SPARE LENSE MAVERICK -TRANSPARENT S0</v>
          </cell>
          <cell r="E1471">
            <v>35</v>
          </cell>
          <cell r="F1471">
            <v>19</v>
          </cell>
        </row>
        <row r="1472">
          <cell r="A1472" t="str">
            <v>RKEG600</v>
          </cell>
          <cell r="B1472" t="str">
            <v>SPARE LENSE MAVERICK - PHOTOCHROMIC (S1-S2)</v>
          </cell>
          <cell r="E1472">
            <v>40</v>
          </cell>
          <cell r="F1472">
            <v>22</v>
          </cell>
        </row>
        <row r="1473">
          <cell r="A1473" t="str">
            <v>RKIG600</v>
          </cell>
          <cell r="B1473" t="str">
            <v>SPARE LENSE MAVERICK - SONAR INFRARED (S1)</v>
          </cell>
          <cell r="E1473">
            <v>40</v>
          </cell>
          <cell r="F1473">
            <v>22</v>
          </cell>
        </row>
        <row r="1474">
          <cell r="A1474" t="str">
            <v>RKHG600</v>
          </cell>
          <cell r="B1474" t="str">
            <v>SPARE LENSE MAVERICK - SONAR SUPER SILVER (S2)</v>
          </cell>
          <cell r="E1474">
            <v>40</v>
          </cell>
          <cell r="F1474">
            <v>22</v>
          </cell>
        </row>
        <row r="1475">
          <cell r="A1475" t="str">
            <v>RKIG601</v>
          </cell>
          <cell r="B1475" t="str">
            <v>SPARE LENSE MAVERICK - SONAR ML BLUE (S2)</v>
          </cell>
          <cell r="E1475">
            <v>40</v>
          </cell>
          <cell r="F1475">
            <v>22</v>
          </cell>
        </row>
        <row r="1476">
          <cell r="A1476" t="str">
            <v>RKGG600</v>
          </cell>
          <cell r="B1476" t="str">
            <v>SPARE LENSE MAVERICK - SONAR (S1)</v>
          </cell>
          <cell r="E1476">
            <v>35</v>
          </cell>
          <cell r="F1476">
            <v>19.5</v>
          </cell>
        </row>
        <row r="1477">
          <cell r="A1477" t="str">
            <v>RKFG600</v>
          </cell>
          <cell r="B1477" t="str">
            <v>SPARE LENSE MAVERICK - GREY FLASH SILVER (S3)</v>
          </cell>
          <cell r="E1477">
            <v>35</v>
          </cell>
          <cell r="F1477">
            <v>19.5</v>
          </cell>
        </row>
        <row r="1478">
          <cell r="A1478" t="str">
            <v>RKEG602</v>
          </cell>
          <cell r="B1478" t="str">
            <v xml:space="preserve">SPARE LENSE MAVERICK - ML RED (S2) </v>
          </cell>
          <cell r="E1478">
            <v>35</v>
          </cell>
          <cell r="F1478">
            <v>19.5</v>
          </cell>
        </row>
        <row r="1479">
          <cell r="A1479" t="str">
            <v>RKHG606</v>
          </cell>
          <cell r="B1479" t="str">
            <v>SP LENSE RG3 SONAR SUPER SILVER - CAT 2</v>
          </cell>
          <cell r="E1479">
            <v>40</v>
          </cell>
          <cell r="F1479">
            <v>22</v>
          </cell>
        </row>
        <row r="1480">
          <cell r="A1480" t="str">
            <v>RKCG603</v>
          </cell>
          <cell r="B1480" t="str">
            <v>SP LENSE RG3 ML BLUE -  CAT 1</v>
          </cell>
          <cell r="E1480">
            <v>35</v>
          </cell>
          <cell r="F1480">
            <v>19.5</v>
          </cell>
        </row>
        <row r="1481">
          <cell r="A1481" t="str">
            <v>RKHG605</v>
          </cell>
          <cell r="B1481" t="str">
            <v>SP LENSE RG3 ML GOLD - CAT 2</v>
          </cell>
          <cell r="E1481">
            <v>35</v>
          </cell>
          <cell r="F1481">
            <v>19.5</v>
          </cell>
        </row>
        <row r="1482">
          <cell r="A1482" t="str">
            <v>RKCG601</v>
          </cell>
          <cell r="B1482" t="str">
            <v>SP LENSE RG3 ML GR/PURPLE - CAT 3</v>
          </cell>
          <cell r="E1482">
            <v>35</v>
          </cell>
          <cell r="F1482">
            <v>19.5</v>
          </cell>
        </row>
        <row r="1483">
          <cell r="A1483" t="str">
            <v>RKJG613</v>
          </cell>
          <cell r="B1483" t="str">
            <v>SPARE LENSE RG5 SPHER -  TRANSPARENT S0</v>
          </cell>
          <cell r="E1483">
            <v>30</v>
          </cell>
          <cell r="F1483">
            <v>16.5</v>
          </cell>
        </row>
        <row r="1484">
          <cell r="A1484" t="str">
            <v>RKHG607</v>
          </cell>
          <cell r="B1484" t="str">
            <v>SPARE LENSE RG5 SPHER - SKY BLUE (S1)</v>
          </cell>
          <cell r="E1484">
            <v>30</v>
          </cell>
          <cell r="F1484">
            <v>16.5</v>
          </cell>
        </row>
        <row r="1485">
          <cell r="A1485" t="str">
            <v>RKHG608</v>
          </cell>
          <cell r="B1485" t="str">
            <v>SP LENSE RG5 SPHER - SMOKED - SILVER MIROR  (S2)</v>
          </cell>
          <cell r="E1485">
            <v>30</v>
          </cell>
          <cell r="F1485">
            <v>16.5</v>
          </cell>
        </row>
        <row r="1486">
          <cell r="A1486" t="str">
            <v>RKDG604</v>
          </cell>
          <cell r="B1486" t="str">
            <v xml:space="preserve">SP LENSE RG5 SPHER - ORANGE/SILVER - CAT 3 </v>
          </cell>
          <cell r="E1486">
            <v>30</v>
          </cell>
          <cell r="F1486">
            <v>16.5</v>
          </cell>
        </row>
        <row r="1487">
          <cell r="A1487" t="str">
            <v>RKJG610</v>
          </cell>
          <cell r="B1487" t="str">
            <v>SP LENSE CS1 YELLOW ML BLUE - CAT 1</v>
          </cell>
          <cell r="E1487">
            <v>25</v>
          </cell>
          <cell r="F1487">
            <v>13.5</v>
          </cell>
        </row>
        <row r="1488">
          <cell r="A1488" t="str">
            <v>RKJG611</v>
          </cell>
          <cell r="B1488" t="str">
            <v>SP LENSE CS1 ORANGE - CAT 2</v>
          </cell>
          <cell r="E1488">
            <v>20</v>
          </cell>
          <cell r="F1488">
            <v>11</v>
          </cell>
        </row>
        <row r="1489">
          <cell r="A1489" t="str">
            <v>RKJG612</v>
          </cell>
          <cell r="B1489" t="str">
            <v>SP LENSE CS1 ORANGE / SILVER MIROR - CAT 3</v>
          </cell>
          <cell r="E1489">
            <v>25</v>
          </cell>
          <cell r="F1489">
            <v>13.5</v>
          </cell>
        </row>
        <row r="1490">
          <cell r="A1490" t="str">
            <v>RKDG612</v>
          </cell>
          <cell r="B1490" t="str">
            <v>SP LENSE HERO SILVER - CAT 2</v>
          </cell>
          <cell r="E1490">
            <v>20</v>
          </cell>
          <cell r="F1490">
            <v>11</v>
          </cell>
        </row>
        <row r="1491">
          <cell r="A1491" t="str">
            <v>RKDG602</v>
          </cell>
          <cell r="B1491" t="str">
            <v>SP. LENSE HERO PACK OF 3 SINGLE (TRANSPARENT-YELLOW-SILVER)</v>
          </cell>
          <cell r="E1491">
            <v>40</v>
          </cell>
          <cell r="F1491">
            <v>22</v>
          </cell>
        </row>
        <row r="1492">
          <cell r="A1492" t="str">
            <v>RKHG601</v>
          </cell>
          <cell r="B1492" t="str">
            <v>SP LENSE RAFFISH  PACK OF 3 SL  (TRANSPARENT-YELLOW-SILVER)</v>
          </cell>
          <cell r="E1492">
            <v>30</v>
          </cell>
          <cell r="F1492">
            <v>16.5</v>
          </cell>
        </row>
        <row r="1493">
          <cell r="A1493" t="str">
            <v>RKHG602</v>
          </cell>
          <cell r="B1493" t="str">
            <v>SP LENSE RAFFISH DL ORANGE/BLUE MIROR S2</v>
          </cell>
          <cell r="E1493">
            <v>20</v>
          </cell>
          <cell r="F1493">
            <v>11</v>
          </cell>
        </row>
        <row r="1494">
          <cell r="A1494" t="str">
            <v>RKHG603</v>
          </cell>
          <cell r="B1494" t="str">
            <v>SP LENSE RAFFISH DL ORANGE S3</v>
          </cell>
          <cell r="E1494">
            <v>15</v>
          </cell>
          <cell r="F1494">
            <v>8.5</v>
          </cell>
        </row>
        <row r="1495">
          <cell r="A1495" t="str">
            <v>RKHG604</v>
          </cell>
          <cell r="B1495" t="str">
            <v xml:space="preserve">SP LENSE RAFFISH S SL ORANGE S3 </v>
          </cell>
          <cell r="E1495">
            <v>15</v>
          </cell>
          <cell r="F1495">
            <v>8.5</v>
          </cell>
        </row>
        <row r="1496">
          <cell r="A1496" t="str">
            <v>RKMGI04</v>
          </cell>
          <cell r="B1496" t="str">
            <v>SP LENSE TORIC S1  YELLOW</v>
          </cell>
          <cell r="E1496">
            <v>20</v>
          </cell>
          <cell r="F1496">
            <v>11</v>
          </cell>
        </row>
        <row r="1497">
          <cell r="A1497" t="str">
            <v>RKMGI05</v>
          </cell>
          <cell r="B1497" t="str">
            <v>SP LENSE TORIC S2 SMOKE / SILVER</v>
          </cell>
          <cell r="E1497">
            <v>20</v>
          </cell>
          <cell r="F1497">
            <v>11</v>
          </cell>
        </row>
        <row r="1498">
          <cell r="A1498" t="str">
            <v>RKMGI06</v>
          </cell>
          <cell r="B1498" t="str">
            <v>SP LENSE TORIC S3  SMOKE / SILVER</v>
          </cell>
          <cell r="E1498">
            <v>20</v>
          </cell>
          <cell r="F1498">
            <v>11</v>
          </cell>
        </row>
        <row r="1499">
          <cell r="A1499" t="str">
            <v>RKLB100</v>
          </cell>
          <cell r="B1499" t="str">
            <v>HERO HEATING ATHLETES BAG GREEN LIGHT 230V</v>
          </cell>
          <cell r="E1499">
            <v>285</v>
          </cell>
          <cell r="F1499">
            <v>155</v>
          </cell>
          <cell r="G1499" t="str">
            <v>C/M</v>
          </cell>
          <cell r="H1499">
            <v>190</v>
          </cell>
        </row>
        <row r="1500">
          <cell r="A1500" t="str">
            <v>RKLB114</v>
          </cell>
          <cell r="B1500" t="str">
            <v>HERO HEATING ATHLETES BAG GREEN LIGHT 120V (SMU US)</v>
          </cell>
          <cell r="E1500">
            <v>285</v>
          </cell>
          <cell r="F1500">
            <v>155</v>
          </cell>
        </row>
        <row r="1501">
          <cell r="A1501" t="str">
            <v>RKLB101</v>
          </cell>
          <cell r="B1501" t="str">
            <v>HERO ATHLETES BAG</v>
          </cell>
          <cell r="E1501">
            <v>165</v>
          </cell>
          <cell r="F1501">
            <v>88.5</v>
          </cell>
          <cell r="G1501" t="str">
            <v>C/M</v>
          </cell>
          <cell r="H1501">
            <v>115</v>
          </cell>
        </row>
        <row r="1502">
          <cell r="A1502" t="str">
            <v>RKLB102</v>
          </cell>
          <cell r="B1502" t="str">
            <v xml:space="preserve">HERO SMALL ATHLETES BAG </v>
          </cell>
          <cell r="E1502">
            <v>140</v>
          </cell>
          <cell r="F1502">
            <v>75.5</v>
          </cell>
          <cell r="G1502" t="str">
            <v>C/M</v>
          </cell>
          <cell r="H1502">
            <v>98</v>
          </cell>
        </row>
        <row r="1503">
          <cell r="A1503" t="str">
            <v>RKLB103</v>
          </cell>
          <cell r="B1503" t="str">
            <v>HERO BOOT PRO</v>
          </cell>
          <cell r="E1503">
            <v>135</v>
          </cell>
          <cell r="F1503">
            <v>73</v>
          </cell>
          <cell r="G1503" t="str">
            <v>C/M</v>
          </cell>
          <cell r="H1503">
            <v>95</v>
          </cell>
        </row>
        <row r="1504">
          <cell r="A1504" t="str">
            <v>RKLB104</v>
          </cell>
          <cell r="B1504" t="str">
            <v>HERO COMPACT BOOT PACK</v>
          </cell>
          <cell r="E1504">
            <v>115</v>
          </cell>
          <cell r="F1504">
            <v>62</v>
          </cell>
          <cell r="G1504" t="str">
            <v>C/M</v>
          </cell>
          <cell r="H1504">
            <v>75</v>
          </cell>
        </row>
        <row r="1505">
          <cell r="A1505" t="str">
            <v>RKLB105</v>
          </cell>
          <cell r="B1505" t="str">
            <v>HERO JUNIOR SKI BAG 170CM</v>
          </cell>
          <cell r="E1505">
            <v>95</v>
          </cell>
          <cell r="F1505">
            <v>52.5</v>
          </cell>
          <cell r="G1505" t="str">
            <v>C/M</v>
          </cell>
          <cell r="H1505">
            <v>65</v>
          </cell>
        </row>
        <row r="1506">
          <cell r="A1506" t="str">
            <v>RKLB106</v>
          </cell>
          <cell r="B1506" t="str">
            <v>HERO SKI BAG 2/3P ADJUSTABLE 190/220</v>
          </cell>
          <cell r="E1506">
            <v>105</v>
          </cell>
          <cell r="F1506">
            <v>57.5</v>
          </cell>
          <cell r="G1506" t="str">
            <v>C/M</v>
          </cell>
          <cell r="H1506">
            <v>75</v>
          </cell>
        </row>
        <row r="1507">
          <cell r="A1507" t="str">
            <v>RKLB107</v>
          </cell>
          <cell r="B1507" t="str">
            <v>HERO SKI WHEELED 2/3P 210</v>
          </cell>
          <cell r="E1507">
            <v>250</v>
          </cell>
          <cell r="F1507">
            <v>135</v>
          </cell>
          <cell r="G1507" t="str">
            <v>C/M</v>
          </cell>
          <cell r="H1507">
            <v>160</v>
          </cell>
        </row>
        <row r="1508">
          <cell r="A1508" t="str">
            <v>RKLB108</v>
          </cell>
          <cell r="B1508" t="str">
            <v>HERO SKI BAG 4P 240</v>
          </cell>
          <cell r="E1508">
            <v>235</v>
          </cell>
          <cell r="F1508">
            <v>128</v>
          </cell>
          <cell r="G1508" t="str">
            <v>C/M</v>
          </cell>
          <cell r="H1508">
            <v>140</v>
          </cell>
        </row>
        <row r="1509">
          <cell r="A1509" t="str">
            <v>RKLB109</v>
          </cell>
          <cell r="B1509" t="str">
            <v>HERO DUAL BOOT BAG</v>
          </cell>
          <cell r="E1509">
            <v>50</v>
          </cell>
          <cell r="F1509">
            <v>27.5</v>
          </cell>
        </row>
        <row r="1510">
          <cell r="A1510" t="str">
            <v>RKLB110</v>
          </cell>
          <cell r="B1510" t="str">
            <v>HERO CABIN BAG</v>
          </cell>
          <cell r="E1510">
            <v>160</v>
          </cell>
          <cell r="F1510">
            <v>86</v>
          </cell>
          <cell r="G1510" t="str">
            <v>C/M</v>
          </cell>
          <cell r="H1510">
            <v>105</v>
          </cell>
        </row>
        <row r="1511">
          <cell r="A1511" t="str">
            <v>RKLB111</v>
          </cell>
          <cell r="B1511" t="str">
            <v>HERO EXPLORER BAG</v>
          </cell>
          <cell r="E1511">
            <v>220</v>
          </cell>
          <cell r="F1511">
            <v>119</v>
          </cell>
          <cell r="G1511" t="str">
            <v>C/M</v>
          </cell>
          <cell r="H1511">
            <v>140</v>
          </cell>
        </row>
        <row r="1512">
          <cell r="A1512" t="str">
            <v>RKLB112</v>
          </cell>
          <cell r="B1512" t="str">
            <v>HERO HEATED BAG 230V</v>
          </cell>
          <cell r="E1512">
            <v>285</v>
          </cell>
          <cell r="F1512">
            <v>154</v>
          </cell>
          <cell r="G1512" t="str">
            <v>C/M</v>
          </cell>
          <cell r="H1512">
            <v>180</v>
          </cell>
        </row>
        <row r="1513">
          <cell r="A1513" t="str">
            <v>RKLB113</v>
          </cell>
          <cell r="B1513" t="str">
            <v>HERO HEATED BAG 120V (SMU US)</v>
          </cell>
          <cell r="E1513">
            <v>285</v>
          </cell>
          <cell r="F1513">
            <v>154</v>
          </cell>
        </row>
        <row r="1514">
          <cell r="A1514" t="str">
            <v>RKMBN01</v>
          </cell>
          <cell r="B1514" t="str">
            <v>ELECTRA BOOT BAG</v>
          </cell>
          <cell r="E1514">
            <v>50</v>
          </cell>
          <cell r="F1514">
            <v>27.5</v>
          </cell>
          <cell r="G1514" t="str">
            <v>M</v>
          </cell>
          <cell r="H1514">
            <v>35</v>
          </cell>
        </row>
        <row r="1515">
          <cell r="A1515" t="str">
            <v>RKMBC01</v>
          </cell>
          <cell r="B1515" t="str">
            <v>ELECTRA EXTENDABLE BAG 140-180 CM</v>
          </cell>
          <cell r="E1515">
            <v>60</v>
          </cell>
          <cell r="F1515">
            <v>32.5</v>
          </cell>
          <cell r="G1515" t="str">
            <v>M</v>
          </cell>
          <cell r="H1515">
            <v>40</v>
          </cell>
        </row>
        <row r="1516">
          <cell r="A1516" t="str">
            <v>RKMAH01</v>
          </cell>
          <cell r="B1516" t="str">
            <v>ELECTRA BOOT AND HELMET PACK</v>
          </cell>
          <cell r="E1516">
            <v>105</v>
          </cell>
          <cell r="F1516">
            <v>57</v>
          </cell>
        </row>
        <row r="1517">
          <cell r="A1517" t="str">
            <v>RKJB200</v>
          </cell>
          <cell r="B1517" t="str">
            <v>DUAL BASIC BOOT BAG</v>
          </cell>
          <cell r="E1517">
            <v>45</v>
          </cell>
          <cell r="F1517">
            <v>24.5</v>
          </cell>
        </row>
        <row r="1518">
          <cell r="A1518" t="str">
            <v>RKJB201</v>
          </cell>
          <cell r="B1518" t="str">
            <v>BASIC BOOT BAG</v>
          </cell>
          <cell r="E1518">
            <v>25</v>
          </cell>
          <cell r="F1518">
            <v>13.5</v>
          </cell>
        </row>
        <row r="1519">
          <cell r="A1519" t="str">
            <v>RKJB202</v>
          </cell>
          <cell r="B1519" t="str">
            <v>BASIC SKI BAG 185</v>
          </cell>
          <cell r="E1519">
            <v>40</v>
          </cell>
          <cell r="F1519">
            <v>21.5</v>
          </cell>
        </row>
        <row r="1520">
          <cell r="A1520" t="str">
            <v>RKJB203</v>
          </cell>
          <cell r="B1520" t="str">
            <v>BASIC SKI BAG 210</v>
          </cell>
          <cell r="E1520">
            <v>45</v>
          </cell>
          <cell r="F1520">
            <v>24.5</v>
          </cell>
        </row>
        <row r="1521">
          <cell r="A1521" t="str">
            <v>RKLB200</v>
          </cell>
          <cell r="B1521" t="str">
            <v xml:space="preserve">BASIC SNOWBOARD SOLO BAG </v>
          </cell>
          <cell r="E1521">
            <v>55</v>
          </cell>
          <cell r="F1521">
            <v>29.5</v>
          </cell>
        </row>
        <row r="1522">
          <cell r="A1522" t="str">
            <v>RKJB206</v>
          </cell>
          <cell r="B1522" t="str">
            <v>L2 STRAPS ROOSTER</v>
          </cell>
          <cell r="E1522">
            <v>16</v>
          </cell>
          <cell r="F1522">
            <v>8</v>
          </cell>
        </row>
        <row r="1523">
          <cell r="A1523" t="str">
            <v>RKLB201</v>
          </cell>
          <cell r="B1523" t="str">
            <v>TACTIC SKI BAG EXTENDABLE LONG 160-210 CM</v>
          </cell>
          <cell r="E1523">
            <v>55</v>
          </cell>
          <cell r="F1523">
            <v>29</v>
          </cell>
          <cell r="G1523" t="str">
            <v>M</v>
          </cell>
          <cell r="H1523">
            <v>35</v>
          </cell>
        </row>
        <row r="1524">
          <cell r="A1524" t="str">
            <v>RKLB202</v>
          </cell>
          <cell r="B1524" t="str">
            <v>TACTIC SKI BAG EXTENDABLE  SHORT 140-180 CM</v>
          </cell>
          <cell r="E1524">
            <v>55</v>
          </cell>
          <cell r="F1524">
            <v>29</v>
          </cell>
        </row>
        <row r="1525">
          <cell r="A1525" t="str">
            <v>RKLB203</v>
          </cell>
          <cell r="B1525" t="str">
            <v>TACTIC BOOT BAG</v>
          </cell>
          <cell r="E1525">
            <v>50</v>
          </cell>
          <cell r="F1525">
            <v>27</v>
          </cell>
          <cell r="G1525" t="str">
            <v>M</v>
          </cell>
          <cell r="H1525">
            <v>35</v>
          </cell>
        </row>
        <row r="1526">
          <cell r="A1526" t="str">
            <v>RKLB204</v>
          </cell>
          <cell r="B1526" t="str">
            <v xml:space="preserve">TACTIC SNOWBOARD &amp; GEAR BAG </v>
          </cell>
          <cell r="E1526">
            <v>105</v>
          </cell>
          <cell r="F1526">
            <v>56.5</v>
          </cell>
        </row>
        <row r="1527">
          <cell r="A1527" t="str">
            <v>RKMBG01</v>
          </cell>
          <cell r="B1527" t="str">
            <v>STRATO EXTENDABLE 1 PAIR PADDED 160-210 CM</v>
          </cell>
          <cell r="E1527">
            <v>100</v>
          </cell>
          <cell r="F1527">
            <v>54</v>
          </cell>
          <cell r="G1527" t="str">
            <v>M</v>
          </cell>
          <cell r="H1527">
            <v>70</v>
          </cell>
        </row>
        <row r="1528">
          <cell r="A1528" t="str">
            <v>RKMBH01</v>
          </cell>
          <cell r="B1528" t="str">
            <v>STRATO EXTENDABLE 2 PAIRS PADDED 160-210 CM</v>
          </cell>
          <cell r="E1528">
            <v>110</v>
          </cell>
          <cell r="F1528">
            <v>60</v>
          </cell>
        </row>
        <row r="1529">
          <cell r="A1529" t="str">
            <v>RKMBI01</v>
          </cell>
          <cell r="B1529" t="str">
            <v>STRATO EXTENDABLE 2 PAIRS PADDED WHEELED 170-220 CM</v>
          </cell>
          <cell r="E1529">
            <v>230</v>
          </cell>
          <cell r="F1529">
            <v>125</v>
          </cell>
        </row>
        <row r="1530">
          <cell r="A1530" t="str">
            <v>RKMBN02</v>
          </cell>
          <cell r="B1530" t="str">
            <v>STRATO BOOT BAG</v>
          </cell>
          <cell r="E1530">
            <v>50</v>
          </cell>
          <cell r="F1530">
            <v>27</v>
          </cell>
          <cell r="G1530" t="str">
            <v>M</v>
          </cell>
          <cell r="H1530">
            <v>35</v>
          </cell>
        </row>
        <row r="1531">
          <cell r="A1531" t="str">
            <v>RKMAD01</v>
          </cell>
          <cell r="B1531" t="str">
            <v>STRATO PRO BOOT BAG</v>
          </cell>
          <cell r="E1531">
            <v>80</v>
          </cell>
          <cell r="F1531">
            <v>43</v>
          </cell>
        </row>
        <row r="1532">
          <cell r="A1532" t="str">
            <v>RKMAA01</v>
          </cell>
          <cell r="B1532" t="str">
            <v>STRATO COMPACT BOOT BAG</v>
          </cell>
          <cell r="E1532">
            <v>115</v>
          </cell>
          <cell r="F1532">
            <v>62</v>
          </cell>
        </row>
        <row r="1533">
          <cell r="A1533" t="str">
            <v>RKMAB01</v>
          </cell>
          <cell r="B1533" t="str">
            <v>STRATO MULTI BOOT BAG</v>
          </cell>
          <cell r="E1533">
            <v>125</v>
          </cell>
          <cell r="F1533">
            <v>68</v>
          </cell>
          <cell r="G1533" t="str">
            <v>M</v>
          </cell>
          <cell r="H1533">
            <v>90</v>
          </cell>
        </row>
        <row r="1534">
          <cell r="A1534" t="str">
            <v>RKMAS01</v>
          </cell>
          <cell r="B1534" t="str">
            <v>STRATO CABIN BAG</v>
          </cell>
          <cell r="E1534">
            <v>160</v>
          </cell>
          <cell r="F1534">
            <v>86</v>
          </cell>
          <cell r="G1534" t="str">
            <v>M</v>
          </cell>
          <cell r="H1534">
            <v>105</v>
          </cell>
        </row>
        <row r="1535">
          <cell r="A1535" t="str">
            <v>RKMAT01</v>
          </cell>
          <cell r="B1535" t="str">
            <v>STRATO EXPLORER BAG</v>
          </cell>
          <cell r="E1535">
            <v>220</v>
          </cell>
          <cell r="F1535">
            <v>119</v>
          </cell>
          <cell r="G1535" t="str">
            <v xml:space="preserve">M </v>
          </cell>
          <cell r="H1535">
            <v>140</v>
          </cell>
        </row>
        <row r="1536">
          <cell r="A1536" t="str">
            <v>RKMCE01</v>
          </cell>
          <cell r="B1536" t="str">
            <v>ESCAPER FREE 25L BLACK</v>
          </cell>
          <cell r="E1536">
            <v>125</v>
          </cell>
          <cell r="F1536">
            <v>68</v>
          </cell>
        </row>
        <row r="1537">
          <cell r="A1537" t="str">
            <v>RKMCE02</v>
          </cell>
          <cell r="B1537" t="str">
            <v>ESCAPER FREE 25L BIRCH</v>
          </cell>
          <cell r="E1537">
            <v>125</v>
          </cell>
          <cell r="F1537">
            <v>68</v>
          </cell>
        </row>
        <row r="1538">
          <cell r="A1538" t="str">
            <v>RKMCE03</v>
          </cell>
          <cell r="B1538" t="str">
            <v>ESCAPER FREE 25L COPPER PINK</v>
          </cell>
          <cell r="E1538">
            <v>125</v>
          </cell>
          <cell r="F1538">
            <v>68</v>
          </cell>
        </row>
        <row r="1539">
          <cell r="A1539" t="str">
            <v>RKMCF01</v>
          </cell>
          <cell r="B1539" t="str">
            <v>ESCAPER UNLIMITED 18L ONYX GREY</v>
          </cell>
          <cell r="E1539">
            <v>120</v>
          </cell>
          <cell r="F1539">
            <v>65</v>
          </cell>
        </row>
        <row r="1540">
          <cell r="A1540" t="str">
            <v>RKMCF02</v>
          </cell>
          <cell r="B1540" t="str">
            <v>ESCAPER UNLIMITED 18L TAN</v>
          </cell>
          <cell r="E1540">
            <v>120</v>
          </cell>
          <cell r="F1540">
            <v>65</v>
          </cell>
        </row>
        <row r="1541">
          <cell r="A1541" t="str">
            <v>RKLB205</v>
          </cell>
          <cell r="B1541" t="str">
            <v xml:space="preserve"> NORDIC RIFFLE BAG HOT RED</v>
          </cell>
          <cell r="E1541">
            <v>75</v>
          </cell>
          <cell r="F1541">
            <v>40.5</v>
          </cell>
        </row>
        <row r="1542">
          <cell r="A1542" t="str">
            <v>RKIB206</v>
          </cell>
          <cell r="B1542" t="str">
            <v>L2 NORDIC SKI STRAPS</v>
          </cell>
          <cell r="E1542">
            <v>15</v>
          </cell>
          <cell r="F1542">
            <v>8</v>
          </cell>
        </row>
        <row r="1543">
          <cell r="A1543" t="str">
            <v>RKLB206</v>
          </cell>
          <cell r="B1543" t="str">
            <v>NORDIC THERMO BELT 1 L HOT RED</v>
          </cell>
          <cell r="E1543">
            <v>65</v>
          </cell>
          <cell r="F1543">
            <v>35</v>
          </cell>
        </row>
        <row r="1544">
          <cell r="A1544" t="str">
            <v>RKLB207</v>
          </cell>
          <cell r="B1544" t="str">
            <v>NORDIC  4 PAIRS POLES TUBE HOT RED</v>
          </cell>
          <cell r="E1544">
            <v>95</v>
          </cell>
          <cell r="F1544">
            <v>52</v>
          </cell>
        </row>
        <row r="1545">
          <cell r="A1545" t="str">
            <v>RKKB200</v>
          </cell>
          <cell r="B1545" t="str">
            <v>REPS 3 PAIRS BOOT BAG</v>
          </cell>
          <cell r="F1545">
            <v>100</v>
          </cell>
        </row>
        <row r="1546">
          <cell r="A1546" t="str">
            <v>RVKB001</v>
          </cell>
          <cell r="B1546" t="str">
            <v>LARGE WATER BOTTLE 800ML (LTS)</v>
          </cell>
          <cell r="E1546">
            <v>10</v>
          </cell>
          <cell r="F1546">
            <v>5</v>
          </cell>
        </row>
        <row r="1547">
          <cell r="A1547" t="str">
            <v>RULB001</v>
          </cell>
          <cell r="B1547" t="str">
            <v>NORDIC BOTTLE HOLDER HOT RED</v>
          </cell>
          <cell r="E1547">
            <v>55</v>
          </cell>
          <cell r="F1547">
            <v>29</v>
          </cell>
        </row>
        <row r="1548">
          <cell r="A1548" t="str">
            <v>RKLB212</v>
          </cell>
          <cell r="B1548" t="str">
            <v>ESCAPER BELT 3L</v>
          </cell>
          <cell r="E1548">
            <v>65</v>
          </cell>
          <cell r="F1548">
            <v>35</v>
          </cell>
        </row>
        <row r="1549">
          <cell r="A1549" t="str">
            <v>RKLB209</v>
          </cell>
          <cell r="B1549" t="str">
            <v>ESCAPER ACTIVE 8L</v>
          </cell>
          <cell r="E1549">
            <v>60</v>
          </cell>
          <cell r="F1549">
            <v>32.5</v>
          </cell>
        </row>
        <row r="1550">
          <cell r="A1550" t="str">
            <v>RKLB210</v>
          </cell>
          <cell r="B1550" t="str">
            <v>ESCAPER BIKE 12L</v>
          </cell>
          <cell r="E1550">
            <v>80</v>
          </cell>
          <cell r="F1550">
            <v>43.5</v>
          </cell>
        </row>
        <row r="1551">
          <cell r="A1551" t="str">
            <v>RKLB211</v>
          </cell>
          <cell r="B1551" t="str">
            <v>ESCAPER TOUR 25L</v>
          </cell>
          <cell r="E1551">
            <v>110</v>
          </cell>
          <cell r="F1551">
            <v>59.5</v>
          </cell>
        </row>
        <row r="1552">
          <cell r="A1552" t="str">
            <v>RKLB222</v>
          </cell>
          <cell r="B1552" t="str">
            <v>R-EXP 10L VEST</v>
          </cell>
          <cell r="E1552">
            <v>140</v>
          </cell>
          <cell r="F1552">
            <v>75.5</v>
          </cell>
        </row>
        <row r="1553">
          <cell r="A1553" t="str">
            <v>RKLB223</v>
          </cell>
          <cell r="B1553" t="str">
            <v xml:space="preserve">R-EXP STRETCH BELT </v>
          </cell>
          <cell r="E1553">
            <v>55</v>
          </cell>
          <cell r="F1553">
            <v>29.5</v>
          </cell>
        </row>
        <row r="1554">
          <cell r="A1554" t="str">
            <v>RKLB224</v>
          </cell>
          <cell r="B1554" t="str">
            <v>FLASK 600ML (LTS)</v>
          </cell>
          <cell r="E1554">
            <v>20</v>
          </cell>
          <cell r="F1554">
            <v>10.5</v>
          </cell>
        </row>
        <row r="1555">
          <cell r="A1555" t="str">
            <v>RLLS01A</v>
          </cell>
          <cell r="B1555" t="str">
            <v>RACING JACKET ADULT - GREY</v>
          </cell>
          <cell r="E1555">
            <v>220</v>
          </cell>
          <cell r="F1555">
            <v>128</v>
          </cell>
          <cell r="G1555" t="str">
            <v>C</v>
          </cell>
          <cell r="H1555">
            <v>150</v>
          </cell>
        </row>
        <row r="1556">
          <cell r="A1556" t="str">
            <v>RLLS01J</v>
          </cell>
          <cell r="B1556" t="str">
            <v>RACING JACKET JUNIOR - GREY</v>
          </cell>
          <cell r="E1556">
            <v>210</v>
          </cell>
          <cell r="F1556">
            <v>122</v>
          </cell>
          <cell r="G1556" t="str">
            <v>C</v>
          </cell>
          <cell r="H1556">
            <v>140</v>
          </cell>
        </row>
        <row r="1557">
          <cell r="A1557" t="str">
            <v>RLLS02A</v>
          </cell>
          <cell r="B1557" t="str">
            <v>RACING SHORT ADULT - GREY</v>
          </cell>
          <cell r="E1557">
            <v>190</v>
          </cell>
          <cell r="F1557">
            <v>111</v>
          </cell>
          <cell r="G1557" t="str">
            <v>C</v>
          </cell>
          <cell r="H1557">
            <v>130</v>
          </cell>
        </row>
        <row r="1558">
          <cell r="A1558" t="str">
            <v>RLLS02J</v>
          </cell>
          <cell r="B1558" t="str">
            <v>RACING SHORT JUNIOR - GREY</v>
          </cell>
          <cell r="E1558">
            <v>185</v>
          </cell>
          <cell r="F1558">
            <v>108</v>
          </cell>
          <cell r="G1558" t="str">
            <v>C</v>
          </cell>
          <cell r="H1558">
            <v>125</v>
          </cell>
        </row>
        <row r="1559">
          <cell r="A1559" t="str">
            <v>RLLS03A</v>
          </cell>
          <cell r="B1559" t="str">
            <v>RACING PANT ADULT - GREY</v>
          </cell>
          <cell r="E1559">
            <v>200</v>
          </cell>
          <cell r="F1559">
            <v>117</v>
          </cell>
          <cell r="G1559" t="str">
            <v>C</v>
          </cell>
          <cell r="H1559">
            <v>135</v>
          </cell>
        </row>
        <row r="1560">
          <cell r="A1560" t="str">
            <v>RLLS03J</v>
          </cell>
          <cell r="B1560" t="str">
            <v>RACING PANT JUNIOR - GREY</v>
          </cell>
          <cell r="E1560">
            <v>195</v>
          </cell>
          <cell r="F1560">
            <v>114</v>
          </cell>
          <cell r="G1560" t="str">
            <v>C</v>
          </cell>
          <cell r="H1560">
            <v>130</v>
          </cell>
        </row>
        <row r="1561">
          <cell r="A1561" t="str">
            <v>RLLS04A</v>
          </cell>
          <cell r="B1561" t="str">
            <v>INNER JACKET ADULT - GREY</v>
          </cell>
          <cell r="E1561">
            <v>170</v>
          </cell>
          <cell r="F1561">
            <v>99</v>
          </cell>
          <cell r="G1561" t="str">
            <v>C</v>
          </cell>
          <cell r="H1561">
            <v>115</v>
          </cell>
        </row>
        <row r="1562">
          <cell r="A1562" t="str">
            <v>RLLS04J</v>
          </cell>
          <cell r="B1562" t="str">
            <v>INNER JACKET JUNIOR - GREY</v>
          </cell>
          <cell r="E1562">
            <v>160</v>
          </cell>
          <cell r="F1562">
            <v>93</v>
          </cell>
          <cell r="G1562" t="str">
            <v>C</v>
          </cell>
          <cell r="H1562">
            <v>105</v>
          </cell>
        </row>
        <row r="1563">
          <cell r="A1563" t="str">
            <v>RLLS05A</v>
          </cell>
          <cell r="B1563" t="str">
            <v>LONGSHELL ADULT - GREY</v>
          </cell>
          <cell r="E1563">
            <v>250</v>
          </cell>
          <cell r="F1563">
            <v>145</v>
          </cell>
          <cell r="G1563" t="str">
            <v>C</v>
          </cell>
          <cell r="H1563">
            <v>180</v>
          </cell>
        </row>
        <row r="1564">
          <cell r="A1564" t="str">
            <v>RLMS06A</v>
          </cell>
          <cell r="B1564" t="str">
            <v>RACING SUIT ADULT - GREY</v>
          </cell>
          <cell r="E1564">
            <v>490</v>
          </cell>
          <cell r="F1564">
            <v>285</v>
          </cell>
          <cell r="G1564" t="str">
            <v>C</v>
          </cell>
          <cell r="H1564">
            <v>320</v>
          </cell>
        </row>
        <row r="1565">
          <cell r="A1565" t="str">
            <v>RLMS06J</v>
          </cell>
          <cell r="B1565" t="str">
            <v>RACING SUIT JUNIOR - GREY</v>
          </cell>
          <cell r="E1565">
            <v>460</v>
          </cell>
          <cell r="F1565">
            <v>270</v>
          </cell>
          <cell r="G1565" t="str">
            <v>C</v>
          </cell>
          <cell r="H1565">
            <v>295</v>
          </cell>
        </row>
        <row r="1566">
          <cell r="A1566" t="str">
            <v>RLLS07A</v>
          </cell>
          <cell r="B1566" t="str">
            <v>ONE PIECE ADULT - GREY</v>
          </cell>
          <cell r="E1566">
            <v>500</v>
          </cell>
          <cell r="F1566">
            <v>291</v>
          </cell>
        </row>
        <row r="1567">
          <cell r="A1567" t="str">
            <v>RLLS07J</v>
          </cell>
          <cell r="B1567" t="str">
            <v>ONE PIECE JUNIOR - GREY</v>
          </cell>
          <cell r="E1567">
            <v>490</v>
          </cell>
          <cell r="F1567">
            <v>285</v>
          </cell>
        </row>
        <row r="1568">
          <cell r="A1568" t="str">
            <v>RLIS521</v>
          </cell>
          <cell r="B1568" t="str">
            <v>CARGO PANT / PANT COACH (LTS)</v>
          </cell>
          <cell r="E1568">
            <v>490</v>
          </cell>
          <cell r="F1568">
            <v>285</v>
          </cell>
          <cell r="G1568" t="str">
            <v>C</v>
          </cell>
          <cell r="H1568">
            <v>300</v>
          </cell>
        </row>
        <row r="1569">
          <cell r="A1569" t="str">
            <v>RLJS01A</v>
          </cell>
          <cell r="B1569" t="str">
            <v>RACING JACKET ADULT - BLACK (LTS)</v>
          </cell>
          <cell r="E1569">
            <v>220</v>
          </cell>
          <cell r="F1569">
            <v>128</v>
          </cell>
          <cell r="G1569" t="str">
            <v>C</v>
          </cell>
          <cell r="H1569">
            <v>150</v>
          </cell>
        </row>
        <row r="1570">
          <cell r="A1570" t="str">
            <v>RLJS01J</v>
          </cell>
          <cell r="B1570" t="str">
            <v>RACING JACKET JUNIOR - BLACK (LTS)</v>
          </cell>
          <cell r="E1570">
            <v>210</v>
          </cell>
          <cell r="F1570">
            <v>122</v>
          </cell>
          <cell r="G1570" t="str">
            <v>C</v>
          </cell>
          <cell r="H1570">
            <v>140</v>
          </cell>
        </row>
        <row r="1571">
          <cell r="A1571" t="str">
            <v>RLJS02A</v>
          </cell>
          <cell r="B1571" t="str">
            <v>RACING SHORT ADULT - BLACK (LTS)</v>
          </cell>
          <cell r="E1571">
            <v>190</v>
          </cell>
          <cell r="F1571">
            <v>111</v>
          </cell>
          <cell r="G1571" t="str">
            <v>C</v>
          </cell>
          <cell r="H1571">
            <v>130</v>
          </cell>
        </row>
        <row r="1572">
          <cell r="A1572" t="str">
            <v>RLJS02J</v>
          </cell>
          <cell r="B1572" t="str">
            <v>RACING SHORT JUNIOR - BLACK (LTS)</v>
          </cell>
          <cell r="E1572">
            <v>185</v>
          </cell>
          <cell r="F1572">
            <v>108</v>
          </cell>
          <cell r="G1572" t="str">
            <v>C</v>
          </cell>
          <cell r="H1572">
            <v>125</v>
          </cell>
        </row>
        <row r="1573">
          <cell r="A1573" t="str">
            <v>RLJS03A</v>
          </cell>
          <cell r="B1573" t="str">
            <v>RACING PANT ADULT - BLACK (LTS)</v>
          </cell>
          <cell r="E1573">
            <v>200</v>
          </cell>
          <cell r="F1573">
            <v>117</v>
          </cell>
          <cell r="G1573" t="str">
            <v>C</v>
          </cell>
          <cell r="H1573">
            <v>135</v>
          </cell>
        </row>
        <row r="1574">
          <cell r="A1574" t="str">
            <v>RLJS03J</v>
          </cell>
          <cell r="B1574" t="str">
            <v>RACING PANT JUNIOR - BLACK (LTS)</v>
          </cell>
          <cell r="E1574">
            <v>195</v>
          </cell>
          <cell r="F1574">
            <v>114</v>
          </cell>
          <cell r="G1574" t="str">
            <v>C</v>
          </cell>
          <cell r="H1574">
            <v>130</v>
          </cell>
        </row>
        <row r="1575">
          <cell r="A1575" t="str">
            <v>RLJS04A</v>
          </cell>
          <cell r="B1575" t="str">
            <v>INNER JACKET ADULT - BLACK (LTS)</v>
          </cell>
          <cell r="E1575">
            <v>170</v>
          </cell>
          <cell r="F1575">
            <v>99</v>
          </cell>
          <cell r="G1575" t="str">
            <v>C</v>
          </cell>
          <cell r="H1575">
            <v>115</v>
          </cell>
        </row>
        <row r="1576">
          <cell r="A1576" t="str">
            <v>RLJS04J</v>
          </cell>
          <cell r="B1576" t="str">
            <v>INNER JACKET JUNIOR - BLACK (LTS)</v>
          </cell>
          <cell r="E1576">
            <v>160</v>
          </cell>
          <cell r="F1576">
            <v>93</v>
          </cell>
          <cell r="G1576" t="str">
            <v>C</v>
          </cell>
          <cell r="H1576">
            <v>105</v>
          </cell>
        </row>
        <row r="1577">
          <cell r="A1577" t="str">
            <v>RLJS05A</v>
          </cell>
          <cell r="B1577" t="str">
            <v>LONGSHELL ADULT - BLACK (LTS)</v>
          </cell>
          <cell r="E1577">
            <v>250</v>
          </cell>
          <cell r="F1577">
            <v>145</v>
          </cell>
          <cell r="G1577" t="str">
            <v>C</v>
          </cell>
          <cell r="H1577">
            <v>180</v>
          </cell>
        </row>
        <row r="1578">
          <cell r="A1578" t="str">
            <v>RLJS06A</v>
          </cell>
          <cell r="B1578" t="str">
            <v>RACING SUIT ADULT - BLACK (LTS)</v>
          </cell>
          <cell r="E1578">
            <v>490</v>
          </cell>
          <cell r="F1578">
            <v>285</v>
          </cell>
          <cell r="G1578" t="str">
            <v>C</v>
          </cell>
          <cell r="H1578">
            <v>320</v>
          </cell>
        </row>
        <row r="1579">
          <cell r="A1579" t="str">
            <v>RLJS06J</v>
          </cell>
          <cell r="B1579" t="str">
            <v>RACING SUIT JUNIOR - BLACK (LTS)</v>
          </cell>
          <cell r="E1579">
            <v>460</v>
          </cell>
          <cell r="F1579">
            <v>268</v>
          </cell>
          <cell r="G1579" t="str">
            <v>C</v>
          </cell>
          <cell r="H1579">
            <v>295</v>
          </cell>
        </row>
        <row r="1580">
          <cell r="A1580" t="str">
            <v>RLKS06A</v>
          </cell>
          <cell r="B1580" t="str">
            <v>RACING SUIT ADULT - BLACK (LTS)</v>
          </cell>
          <cell r="E1580">
            <v>490</v>
          </cell>
          <cell r="F1580">
            <v>285</v>
          </cell>
          <cell r="G1580" t="str">
            <v>C</v>
          </cell>
          <cell r="H1580">
            <v>320</v>
          </cell>
        </row>
        <row r="1581">
          <cell r="A1581" t="str">
            <v>RLKS06J</v>
          </cell>
          <cell r="B1581" t="str">
            <v>RACING SUIT JUNIOR - BLACK (LTS)</v>
          </cell>
          <cell r="E1581">
            <v>460</v>
          </cell>
          <cell r="F1581">
            <v>268</v>
          </cell>
          <cell r="G1581" t="str">
            <v>C</v>
          </cell>
          <cell r="H1581">
            <v>295</v>
          </cell>
        </row>
        <row r="1582">
          <cell r="A1582" t="str">
            <v>ECMRS01</v>
          </cell>
          <cell r="B1582" t="str">
            <v>SPX 12 METRIX GW B80 HERMES (SMU HERMES)</v>
          </cell>
          <cell r="E1582">
            <v>0</v>
          </cell>
        </row>
        <row r="1583">
          <cell r="A1583" t="str">
            <v>ECMRS02</v>
          </cell>
          <cell r="B1583" t="str">
            <v>SPX 12 METRIX GW B100 HERMES (SMU HERMES)</v>
          </cell>
          <cell r="E1583">
            <v>0</v>
          </cell>
        </row>
        <row r="1584">
          <cell r="A1584" t="str">
            <v>FCJA018</v>
          </cell>
          <cell r="B1584" t="str">
            <v>PX 18 WC ROCKERACE BLACK ICON (SMU VAN DEER)</v>
          </cell>
          <cell r="E1584">
            <v>0</v>
          </cell>
        </row>
        <row r="1585">
          <cell r="A1585" t="str">
            <v>ECLBS01</v>
          </cell>
          <cell r="B1585" t="str">
            <v>SPX 15 ROCKERACE VAN DEER (SMU VAN DEER)</v>
          </cell>
          <cell r="E1585">
            <v>0</v>
          </cell>
        </row>
        <row r="1586">
          <cell r="A1586" t="str">
            <v>ECLBS02</v>
          </cell>
          <cell r="B1586" t="str">
            <v>SPX 12 ROCKERACE GW VAN DEER (SMU VAN DEER)</v>
          </cell>
          <cell r="E1586">
            <v>0</v>
          </cell>
        </row>
        <row r="1587">
          <cell r="A1587" t="str">
            <v>ECMBS01</v>
          </cell>
          <cell r="B1587" t="str">
            <v>SPX 15 ROCKERACE VAN DEER GREY (SMU VAN DEER)</v>
          </cell>
        </row>
        <row r="1588">
          <cell r="A1588" t="str">
            <v>ECMBS02</v>
          </cell>
          <cell r="B1588" t="str">
            <v>SPX 12 ROCKERACE GW VAN DEER GREY (SMU VAN DEER)</v>
          </cell>
        </row>
        <row r="1589">
          <cell r="A1589" t="str">
            <v>ECJD001</v>
          </cell>
          <cell r="B1589" t="str">
            <v>XPRESS 10 GW B83 Wed'Ze Black (SMU WED'ZE)</v>
          </cell>
          <cell r="E1589">
            <v>0</v>
          </cell>
        </row>
        <row r="1590">
          <cell r="A1590" t="str">
            <v>ECMDW01</v>
          </cell>
          <cell r="B1590" t="str">
            <v>XPRESS W 10 GW B83 Wed'Ze Boost 500W (SMU WED'ZE)</v>
          </cell>
          <cell r="E1590">
            <v>0</v>
          </cell>
        </row>
        <row r="1591">
          <cell r="A1591" t="str">
            <v>ECMDW02</v>
          </cell>
          <cell r="B1591" t="str">
            <v>XPRESS W 10 GW B83 Wed'Ze Boost 580W (SMU WED'ZE)</v>
          </cell>
          <cell r="E1591">
            <v>0</v>
          </cell>
        </row>
        <row r="1592">
          <cell r="A1592" t="str">
            <v>ECJD004</v>
          </cell>
          <cell r="B1592" t="str">
            <v>XPRESS W 10 GW B83 Wed'Ze White silver (SMU WED'ZE)</v>
          </cell>
          <cell r="E1592">
            <v>0</v>
          </cell>
        </row>
        <row r="1593">
          <cell r="A1593" t="str">
            <v>ECMDX01</v>
          </cell>
          <cell r="B1593" t="str">
            <v>XPRESS 11 GW B83 Wed'Ze Boost 580 (SMU WED'ZE)</v>
          </cell>
          <cell r="E1593">
            <v>0</v>
          </cell>
        </row>
        <row r="1594">
          <cell r="A1594" t="str">
            <v>ECLCN02</v>
          </cell>
          <cell r="B1594" t="str">
            <v>NX 12 KONECT GW B80 Wed'Ze Women (SMU WED'ZE)</v>
          </cell>
          <cell r="E1594">
            <v>0</v>
          </cell>
        </row>
        <row r="1595">
          <cell r="A1595" t="str">
            <v>ECLCN03</v>
          </cell>
          <cell r="B1595" t="str">
            <v>NX 12 KONECT GW B80 Wed'Ze Black White (SMU WED'ZE)</v>
          </cell>
          <cell r="E1595">
            <v>0</v>
          </cell>
        </row>
        <row r="1596">
          <cell r="A1596" t="str">
            <v>ECJR001</v>
          </cell>
          <cell r="B1596" t="str">
            <v>NX 9 GW RTL Jap B83 Black (SMU SWALLOW)</v>
          </cell>
          <cell r="E1596">
            <v>0</v>
          </cell>
        </row>
        <row r="1597">
          <cell r="A1597" t="str">
            <v>ECKKT01</v>
          </cell>
          <cell r="B1597" t="str">
            <v>Team 4 GW Jap B76 Black (SMU SWALLOW)</v>
          </cell>
          <cell r="E1597">
            <v>0</v>
          </cell>
        </row>
        <row r="1598">
          <cell r="A1598" t="str">
            <v>FKHW002</v>
          </cell>
          <cell r="B1598" t="str">
            <v>R22 WC ADI3967-02 (SMU)</v>
          </cell>
          <cell r="E1598">
            <v>0</v>
          </cell>
        </row>
        <row r="1599">
          <cell r="A1599" t="str">
            <v>FKGW003</v>
          </cell>
          <cell r="B1599" t="str">
            <v>SCREWS R21 ADI 3799 (SMU)</v>
          </cell>
          <cell r="E1599">
            <v>0</v>
          </cell>
        </row>
        <row r="1600">
          <cell r="A1600" t="str">
            <v>FKLW001</v>
          </cell>
          <cell r="B1600" t="str">
            <v>R21 PRO ADI 4090-01 (SMU)</v>
          </cell>
          <cell r="E1600">
            <v>0</v>
          </cell>
        </row>
        <row r="1601">
          <cell r="A1601" t="str">
            <v>FKIW001</v>
          </cell>
          <cell r="B1601" t="str">
            <v>KONECT Pist ADI3893-05 Black Clear (SMU)</v>
          </cell>
          <cell r="E1601">
            <v>0</v>
          </cell>
        </row>
        <row r="1602">
          <cell r="A1602" t="str">
            <v>FKGW005</v>
          </cell>
          <cell r="B1602" t="str">
            <v>KONECT Pist ADI3893-03 BlackWhite (SMU)</v>
          </cell>
          <cell r="E1602">
            <v>0</v>
          </cell>
        </row>
        <row r="1603">
          <cell r="A1603" t="str">
            <v>FKKW001</v>
          </cell>
          <cell r="B1603" t="str">
            <v>KONECT Free ADI 3892-01 Black Clear (SMU)</v>
          </cell>
          <cell r="E1603">
            <v>0</v>
          </cell>
        </row>
        <row r="1604">
          <cell r="A1604" t="str">
            <v>FKIW002</v>
          </cell>
          <cell r="B1604" t="str">
            <v>KONECT Free ADI3889-01 Black Basic (SMU)</v>
          </cell>
          <cell r="E1604">
            <v>0</v>
          </cell>
        </row>
        <row r="1605">
          <cell r="A1605" t="str">
            <v>FKGW007</v>
          </cell>
          <cell r="B1605" t="str">
            <v>XPRESS² Unisex  ADI3923-01 Black White (SMU)</v>
          </cell>
          <cell r="E1605">
            <v>0</v>
          </cell>
        </row>
        <row r="1606">
          <cell r="A1606" t="str">
            <v>FKIW003</v>
          </cell>
          <cell r="B1606" t="str">
            <v>XPRESS² Unisex  ADI3922-01 Black Basic (SMU)</v>
          </cell>
          <cell r="E1606">
            <v>0</v>
          </cell>
        </row>
        <row r="1607">
          <cell r="A1607" t="str">
            <v>FKGW008</v>
          </cell>
          <cell r="B1607" t="str">
            <v>SCREWS KONECT-XPRESS² ADI 3902 (SMU)</v>
          </cell>
          <cell r="E1607">
            <v>0</v>
          </cell>
        </row>
        <row r="1608">
          <cell r="A1608" t="str">
            <v>FKEW003</v>
          </cell>
          <cell r="B1608" t="str">
            <v>Ci6 Women ADI3746-10 White Clear (SMU)</v>
          </cell>
          <cell r="E1608">
            <v>0</v>
          </cell>
        </row>
        <row r="1609">
          <cell r="A1609" t="str">
            <v>FKHW007</v>
          </cell>
          <cell r="B1609" t="str">
            <v>Ci6 Women ADI3746-06 Black Clear (SMU)</v>
          </cell>
          <cell r="E1609">
            <v>0</v>
          </cell>
        </row>
        <row r="1610">
          <cell r="A1610" t="str">
            <v>FK2W101</v>
          </cell>
          <cell r="B1610" t="str">
            <v>Screw Ci6 Unisexe/Woman Ci3 Unisex ADI 3196 (SMU)</v>
          </cell>
          <cell r="E1610">
            <v>0</v>
          </cell>
        </row>
        <row r="1611">
          <cell r="A1611" t="str">
            <v>FK2W005</v>
          </cell>
          <cell r="B1611" t="str">
            <v>Ci4 Woman / Junior Black ADI 3766-01 (SMU)</v>
          </cell>
          <cell r="E1611">
            <v>0</v>
          </cell>
        </row>
        <row r="1612">
          <cell r="A1612" t="str">
            <v>FK2W006</v>
          </cell>
          <cell r="B1612" t="str">
            <v>Ci4 Woman / Junior White ADI 3765-01 (SMU)</v>
          </cell>
          <cell r="E1612">
            <v>0</v>
          </cell>
        </row>
        <row r="1613">
          <cell r="A1613" t="str">
            <v>FK0W101</v>
          </cell>
          <cell r="B1613" t="str">
            <v>Screw Ci4 Unisexe/Woman adi3456 (SMU)</v>
          </cell>
          <cell r="E1613">
            <v>0</v>
          </cell>
        </row>
        <row r="1614">
          <cell r="A1614" t="str">
            <v>FKEW004</v>
          </cell>
          <cell r="B1614" t="str">
            <v>KID-X Black ADI 3854-01 (SMU)</v>
          </cell>
          <cell r="E1614">
            <v>0</v>
          </cell>
        </row>
        <row r="1615">
          <cell r="A1615" t="str">
            <v>FKEW005</v>
          </cell>
          <cell r="B1615" t="str">
            <v>KID-X White ADI 3854-02 (SMU)</v>
          </cell>
          <cell r="E1615">
            <v>0</v>
          </cell>
        </row>
        <row r="1616">
          <cell r="A1616" t="str">
            <v>FKEW006</v>
          </cell>
          <cell r="B1616" t="str">
            <v>ISO Screw Kid-X Junior Norm 0304222 (SMU)</v>
          </cell>
          <cell r="E1616">
            <v>0</v>
          </cell>
        </row>
        <row r="1617">
          <cell r="A1617" t="str">
            <v>FKEW007</v>
          </cell>
          <cell r="B1617" t="str">
            <v>ISO Screw Kid-X Adult Norm 0105157 (SMU)</v>
          </cell>
          <cell r="E1617">
            <v>0</v>
          </cell>
        </row>
        <row r="1618">
          <cell r="A1618" t="str">
            <v>FK0W102</v>
          </cell>
          <cell r="B1618" t="str">
            <v>EJOT Screw Kid-X 50835 (SMU)</v>
          </cell>
          <cell r="E1618">
            <v>0</v>
          </cell>
        </row>
        <row r="1619">
          <cell r="A1619" t="str">
            <v>FKGW010</v>
          </cell>
          <cell r="B1619" t="str">
            <v>KID-X Black ADI 3852-02 (SMU ELAN)</v>
          </cell>
          <cell r="E1619">
            <v>0</v>
          </cell>
        </row>
        <row r="1620">
          <cell r="A1620" t="str">
            <v>FKGW011</v>
          </cell>
          <cell r="B1620" t="str">
            <v>KID-X White ADI 3852-01 (SMU ELAN)</v>
          </cell>
          <cell r="E1620">
            <v>0</v>
          </cell>
        </row>
        <row r="1621">
          <cell r="A1621" t="str">
            <v>RAJDOM1</v>
          </cell>
          <cell r="B1621" t="str">
            <v>DOMESTIC ALPINE SKI JAPAN</v>
          </cell>
          <cell r="E1621">
            <v>0</v>
          </cell>
        </row>
        <row r="1622">
          <cell r="A1622" t="str">
            <v>RBJDOM1</v>
          </cell>
          <cell r="B1622" t="str">
            <v>DOMESTIC SNOW BOOTS JAPAN</v>
          </cell>
          <cell r="E1622">
            <v>0</v>
          </cell>
        </row>
        <row r="1623">
          <cell r="A1623" t="str">
            <v>RDJDOM1</v>
          </cell>
          <cell r="B1623" t="str">
            <v>DOMESTIC ALPINE POLES JAPAN</v>
          </cell>
          <cell r="E1623">
            <v>0</v>
          </cell>
        </row>
        <row r="1624">
          <cell r="A1624" t="str">
            <v>RKJDOMG</v>
          </cell>
          <cell r="B1624" t="str">
            <v>DOMESTIC GOGGLES JAPAN</v>
          </cell>
          <cell r="E1624">
            <v>0</v>
          </cell>
        </row>
        <row r="1625">
          <cell r="A1625" t="str">
            <v>RKNDOMG</v>
          </cell>
          <cell r="B1625" t="str">
            <v>DOMESTIC GOGGLES NORAM</v>
          </cell>
          <cell r="E1625">
            <v>0</v>
          </cell>
        </row>
        <row r="1626">
          <cell r="A1626" t="str">
            <v>RAXAMXX</v>
          </cell>
          <cell r="B1626" t="str">
            <v>ALPINE SKIS OLD MODELS</v>
          </cell>
          <cell r="E1626">
            <v>0</v>
          </cell>
        </row>
        <row r="1627">
          <cell r="A1627" t="str">
            <v>RCXAMXX</v>
          </cell>
          <cell r="B1627" t="str">
            <v>A2 OLD MODELS</v>
          </cell>
          <cell r="E1627">
            <v>0</v>
          </cell>
        </row>
        <row r="1628">
          <cell r="A1628" t="str">
            <v>RBXAMXX</v>
          </cell>
          <cell r="B1628" t="str">
            <v>ALPINE BOOTS OLD MODELS</v>
          </cell>
          <cell r="E1628">
            <v>0</v>
          </cell>
        </row>
        <row r="1629">
          <cell r="A1629" t="str">
            <v>REXAMXX</v>
          </cell>
          <cell r="B1629" t="str">
            <v>SNOWBOARD OLD MODELS</v>
          </cell>
          <cell r="E1629">
            <v>0</v>
          </cell>
        </row>
        <row r="1630">
          <cell r="A1630" t="str">
            <v>RGXAMXX</v>
          </cell>
          <cell r="B1630" t="str">
            <v>SNOWBOARD BINDINGS OLD MODELS</v>
          </cell>
          <cell r="E1630">
            <v>0</v>
          </cell>
        </row>
        <row r="1631">
          <cell r="A1631" t="str">
            <v>RFXAMXX</v>
          </cell>
          <cell r="B1631" t="str">
            <v>SNOWBOARD BOOTS OLD MODELS</v>
          </cell>
          <cell r="E1631">
            <v>0</v>
          </cell>
        </row>
        <row r="1632">
          <cell r="A1632" t="str">
            <v>RHXAMXX</v>
          </cell>
          <cell r="B1632" t="str">
            <v>XC SKIS OLD MODELS</v>
          </cell>
          <cell r="E1632">
            <v>0</v>
          </cell>
        </row>
        <row r="1633">
          <cell r="A1633" t="str">
            <v>RJXAMXX</v>
          </cell>
          <cell r="B1633" t="str">
            <v>XC BINDINGS OLD MODELS</v>
          </cell>
          <cell r="E1633">
            <v>0</v>
          </cell>
        </row>
        <row r="1634">
          <cell r="A1634" t="str">
            <v>RIXAMXX</v>
          </cell>
          <cell r="B1634" t="str">
            <v>XC BOOTS OLD MODELS</v>
          </cell>
          <cell r="E1634">
            <v>0</v>
          </cell>
        </row>
        <row r="1635">
          <cell r="A1635" t="str">
            <v>RDXAMXX</v>
          </cell>
          <cell r="B1635" t="str">
            <v>POLES OLD MODELS</v>
          </cell>
          <cell r="E1635">
            <v>0</v>
          </cell>
        </row>
        <row r="1636">
          <cell r="A1636" t="str">
            <v>RKXAMXX</v>
          </cell>
          <cell r="B1636" t="str">
            <v>TECH EQUIPMENT OLD MODELS</v>
          </cell>
          <cell r="E1636">
            <v>0</v>
          </cell>
        </row>
        <row r="1637">
          <cell r="A1637" t="str">
            <v>RAXNMXX</v>
          </cell>
          <cell r="B1637" t="str">
            <v>ALPINE SKIS NEW MODELS</v>
          </cell>
          <cell r="E1637">
            <v>0</v>
          </cell>
        </row>
        <row r="1638">
          <cell r="A1638" t="str">
            <v>RCXNMXX</v>
          </cell>
          <cell r="B1638" t="str">
            <v>ALPINE BINDINGS NEW MODELS</v>
          </cell>
          <cell r="E1638">
            <v>0</v>
          </cell>
        </row>
        <row r="1639">
          <cell r="A1639" t="str">
            <v>RBXNMXX</v>
          </cell>
          <cell r="B1639" t="str">
            <v>ALPINE BOOTS NEW MODELS</v>
          </cell>
          <cell r="E1639">
            <v>0</v>
          </cell>
        </row>
        <row r="1640">
          <cell r="A1640" t="str">
            <v>REXNMXX</v>
          </cell>
          <cell r="B1640" t="str">
            <v>SNOWBOARD NEW MODELS</v>
          </cell>
          <cell r="E1640">
            <v>0</v>
          </cell>
        </row>
        <row r="1641">
          <cell r="A1641" t="str">
            <v>RGXNMXX</v>
          </cell>
          <cell r="B1641" t="str">
            <v>SNOWBOARD BINDINGS NEW MODELS</v>
          </cell>
          <cell r="E1641">
            <v>0</v>
          </cell>
        </row>
        <row r="1642">
          <cell r="A1642" t="str">
            <v>RFXNMXX</v>
          </cell>
          <cell r="B1642" t="str">
            <v>SNOWBOARD BOOTS NEW MODELS</v>
          </cell>
          <cell r="E1642">
            <v>0</v>
          </cell>
        </row>
        <row r="1643">
          <cell r="A1643" t="str">
            <v>RHXNMXX</v>
          </cell>
          <cell r="B1643" t="str">
            <v>XC SKIS NEW MODELS</v>
          </cell>
          <cell r="E1643">
            <v>0</v>
          </cell>
        </row>
        <row r="1644">
          <cell r="A1644" t="str">
            <v>RJXNMXX</v>
          </cell>
          <cell r="B1644" t="str">
            <v>XC BINDINGS NEW MODELS</v>
          </cell>
          <cell r="E1644">
            <v>0</v>
          </cell>
        </row>
        <row r="1645">
          <cell r="A1645" t="str">
            <v>RIXNMXX</v>
          </cell>
          <cell r="B1645" t="str">
            <v>XC BOOTS NEW MODELS</v>
          </cell>
          <cell r="E1645">
            <v>0</v>
          </cell>
        </row>
        <row r="1646">
          <cell r="A1646" t="str">
            <v>RDXNMXX</v>
          </cell>
          <cell r="B1646" t="str">
            <v>POLES NEW MODELS</v>
          </cell>
          <cell r="E1646">
            <v>0</v>
          </cell>
        </row>
        <row r="1647">
          <cell r="A1647" t="str">
            <v>RKXNMXX</v>
          </cell>
          <cell r="B1647" t="str">
            <v>TECH EQUIPMENT NEW MODELS</v>
          </cell>
          <cell r="E1647">
            <v>0</v>
          </cell>
        </row>
        <row r="1648">
          <cell r="A1648" t="str">
            <v>RET_RENTAL</v>
          </cell>
          <cell r="B1648" t="str">
            <v>RETAIL SERVICES RENTAL</v>
          </cell>
          <cell r="E164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61C6D-2745-4E8B-A1A7-DC1B73DB45A7}">
  <sheetPr>
    <pageSetUpPr fitToPage="1"/>
  </sheetPr>
  <dimension ref="A1:G310"/>
  <sheetViews>
    <sheetView tabSelected="1" topLeftCell="A228" zoomScaleNormal="100" workbookViewId="0">
      <selection activeCell="I29" sqref="I29"/>
    </sheetView>
  </sheetViews>
  <sheetFormatPr baseColWidth="10" defaultRowHeight="14.5" x14ac:dyDescent="0.35"/>
  <cols>
    <col min="2" max="2" width="81.81640625" bestFit="1" customWidth="1"/>
    <col min="3" max="4" width="8.08984375" bestFit="1" customWidth="1"/>
    <col min="5" max="5" width="10.90625" style="11"/>
  </cols>
  <sheetData>
    <row r="1" spans="1:7" ht="15" thickBot="1" x14ac:dyDescent="0.4"/>
    <row r="2" spans="1:7" ht="26.5" thickBot="1" x14ac:dyDescent="0.65">
      <c r="A2" s="6"/>
      <c r="B2" s="8" t="s">
        <v>649</v>
      </c>
      <c r="C2" s="7"/>
      <c r="D2" s="7"/>
      <c r="E2" s="12"/>
    </row>
    <row r="3" spans="1:7" ht="15" thickBot="1" x14ac:dyDescent="0.4"/>
    <row r="4" spans="1:7" ht="21" x14ac:dyDescent="0.35">
      <c r="A4" s="3" t="s">
        <v>0</v>
      </c>
      <c r="B4" s="4" t="s">
        <v>1</v>
      </c>
      <c r="C4" s="4" t="s">
        <v>2</v>
      </c>
      <c r="D4" s="4" t="s">
        <v>3</v>
      </c>
      <c r="E4" s="13" t="s">
        <v>4</v>
      </c>
      <c r="F4" s="15" t="s">
        <v>650</v>
      </c>
      <c r="G4" s="15" t="s">
        <v>651</v>
      </c>
    </row>
    <row r="5" spans="1:7" x14ac:dyDescent="0.35">
      <c r="A5" s="5" t="s">
        <v>5</v>
      </c>
      <c r="B5" s="1" t="s">
        <v>6</v>
      </c>
      <c r="C5" s="2"/>
      <c r="D5" s="2"/>
      <c r="E5" s="14">
        <f>+VLOOKUP(A5,[1]RECAP!$A:$H,8,FALSE)</f>
        <v>830</v>
      </c>
      <c r="G5" s="11">
        <f>E5*F5</f>
        <v>0</v>
      </c>
    </row>
    <row r="6" spans="1:7" x14ac:dyDescent="0.35">
      <c r="A6" s="5" t="s">
        <v>7</v>
      </c>
      <c r="B6" s="1" t="s">
        <v>8</v>
      </c>
      <c r="C6" s="2"/>
      <c r="D6" s="2"/>
      <c r="E6" s="14">
        <f>+VLOOKUP(A6,[1]RECAP!$A:$H,8,FALSE)</f>
        <v>830</v>
      </c>
      <c r="G6" s="11">
        <f t="shared" ref="G6:G69" si="0">E6*F6</f>
        <v>0</v>
      </c>
    </row>
    <row r="7" spans="1:7" x14ac:dyDescent="0.35">
      <c r="A7" s="9" t="s">
        <v>9</v>
      </c>
      <c r="B7" s="10" t="s">
        <v>10</v>
      </c>
      <c r="C7" s="2"/>
      <c r="D7" s="2"/>
      <c r="E7" s="14">
        <f>+VLOOKUP(A7,[1]RECAP!$A:$H,8,FALSE)</f>
        <v>595</v>
      </c>
      <c r="G7" s="11">
        <f t="shared" si="0"/>
        <v>0</v>
      </c>
    </row>
    <row r="8" spans="1:7" x14ac:dyDescent="0.35">
      <c r="A8" s="9" t="s">
        <v>11</v>
      </c>
      <c r="B8" s="10" t="s">
        <v>12</v>
      </c>
      <c r="C8" s="2" t="s">
        <v>9</v>
      </c>
      <c r="D8" s="2" t="s">
        <v>13</v>
      </c>
      <c r="E8" s="14">
        <f>+VLOOKUP(A8,[1]RECAP!$A:$H,8,FALSE)</f>
        <v>810</v>
      </c>
      <c r="G8" s="11">
        <f t="shared" si="0"/>
        <v>0</v>
      </c>
    </row>
    <row r="9" spans="1:7" x14ac:dyDescent="0.35">
      <c r="A9" s="9" t="s">
        <v>14</v>
      </c>
      <c r="B9" s="10" t="s">
        <v>15</v>
      </c>
      <c r="C9" s="2" t="s">
        <v>9</v>
      </c>
      <c r="D9" s="2" t="s">
        <v>16</v>
      </c>
      <c r="E9" s="14">
        <f>+VLOOKUP(A9,[1]RECAP!$A:$H,8,FALSE)</f>
        <v>775</v>
      </c>
      <c r="G9" s="11">
        <f t="shared" si="0"/>
        <v>0</v>
      </c>
    </row>
    <row r="10" spans="1:7" x14ac:dyDescent="0.35">
      <c r="A10" s="9" t="s">
        <v>17</v>
      </c>
      <c r="B10" s="10" t="s">
        <v>18</v>
      </c>
      <c r="C10" s="2"/>
      <c r="D10" s="2"/>
      <c r="E10" s="14">
        <f>+VLOOKUP(A10,[1]RECAP!$A:$H,8,FALSE)</f>
        <v>630</v>
      </c>
      <c r="G10" s="11">
        <f t="shared" si="0"/>
        <v>0</v>
      </c>
    </row>
    <row r="11" spans="1:7" x14ac:dyDescent="0.35">
      <c r="A11" s="9" t="s">
        <v>19</v>
      </c>
      <c r="B11" s="10" t="s">
        <v>20</v>
      </c>
      <c r="C11" s="2" t="s">
        <v>17</v>
      </c>
      <c r="D11" s="2" t="s">
        <v>21</v>
      </c>
      <c r="E11" s="14">
        <f>+VLOOKUP(A11,[1]RECAP!$A:$H,8,FALSE)</f>
        <v>875</v>
      </c>
      <c r="G11" s="11">
        <f t="shared" si="0"/>
        <v>0</v>
      </c>
    </row>
    <row r="12" spans="1:7" x14ac:dyDescent="0.35">
      <c r="A12" s="9" t="s">
        <v>22</v>
      </c>
      <c r="B12" s="10" t="s">
        <v>23</v>
      </c>
      <c r="C12" s="2" t="s">
        <v>17</v>
      </c>
      <c r="D12" s="2" t="s">
        <v>13</v>
      </c>
      <c r="E12" s="14">
        <f>+VLOOKUP(A12,[1]RECAP!$A:$H,8,FALSE)</f>
        <v>845</v>
      </c>
      <c r="G12" s="11">
        <f t="shared" si="0"/>
        <v>0</v>
      </c>
    </row>
    <row r="13" spans="1:7" x14ac:dyDescent="0.35">
      <c r="A13" s="9" t="s">
        <v>24</v>
      </c>
      <c r="B13" s="10" t="s">
        <v>25</v>
      </c>
      <c r="C13" s="2"/>
      <c r="D13" s="2"/>
      <c r="E13" s="14">
        <f>+VLOOKUP(A13,[1]RECAP!$A:$H,8,FALSE)</f>
        <v>610</v>
      </c>
      <c r="G13" s="11">
        <f t="shared" si="0"/>
        <v>0</v>
      </c>
    </row>
    <row r="14" spans="1:7" x14ac:dyDescent="0.35">
      <c r="A14" s="9" t="s">
        <v>26</v>
      </c>
      <c r="B14" s="10" t="s">
        <v>27</v>
      </c>
      <c r="C14" s="2" t="s">
        <v>24</v>
      </c>
      <c r="D14" s="2" t="s">
        <v>21</v>
      </c>
      <c r="E14" s="14">
        <v>855</v>
      </c>
      <c r="G14" s="11">
        <f t="shared" si="0"/>
        <v>0</v>
      </c>
    </row>
    <row r="15" spans="1:7" x14ac:dyDescent="0.35">
      <c r="A15" s="5" t="s">
        <v>28</v>
      </c>
      <c r="B15" s="1" t="s">
        <v>29</v>
      </c>
      <c r="C15" s="2"/>
      <c r="D15" s="2"/>
      <c r="E15" s="14">
        <f>+VLOOKUP(A15,[1]RECAP!$A:$H,8,FALSE)</f>
        <v>720</v>
      </c>
      <c r="G15" s="11">
        <f t="shared" si="0"/>
        <v>0</v>
      </c>
    </row>
    <row r="16" spans="1:7" x14ac:dyDescent="0.35">
      <c r="A16" s="5" t="s">
        <v>30</v>
      </c>
      <c r="B16" s="1" t="s">
        <v>31</v>
      </c>
      <c r="C16" s="2" t="s">
        <v>28</v>
      </c>
      <c r="D16" s="2" t="s">
        <v>32</v>
      </c>
      <c r="E16" s="14">
        <f>+VLOOKUP(A16,[1]RECAP!$A:$H,8,FALSE)</f>
        <v>965</v>
      </c>
      <c r="G16" s="11">
        <f t="shared" si="0"/>
        <v>0</v>
      </c>
    </row>
    <row r="17" spans="1:7" x14ac:dyDescent="0.35">
      <c r="A17" s="5" t="s">
        <v>33</v>
      </c>
      <c r="B17" s="1" t="s">
        <v>34</v>
      </c>
      <c r="C17" s="2" t="s">
        <v>28</v>
      </c>
      <c r="D17" s="2" t="s">
        <v>35</v>
      </c>
      <c r="E17" s="14">
        <f>+VLOOKUP(A17,[1]RECAP!$A:$H,8,FALSE)</f>
        <v>930</v>
      </c>
      <c r="G17" s="11">
        <f t="shared" si="0"/>
        <v>0</v>
      </c>
    </row>
    <row r="18" spans="1:7" x14ac:dyDescent="0.35">
      <c r="A18" s="5" t="s">
        <v>36</v>
      </c>
      <c r="B18" s="1" t="s">
        <v>37</v>
      </c>
      <c r="C18" s="2"/>
      <c r="D18" s="2"/>
      <c r="E18" s="14">
        <f>+VLOOKUP(A18,[1]RECAP!$A:$H,8,FALSE)</f>
        <v>585</v>
      </c>
      <c r="G18" s="11">
        <f t="shared" si="0"/>
        <v>0</v>
      </c>
    </row>
    <row r="19" spans="1:7" x14ac:dyDescent="0.35">
      <c r="A19" s="5" t="s">
        <v>38</v>
      </c>
      <c r="B19" s="1" t="s">
        <v>39</v>
      </c>
      <c r="C19" s="2" t="s">
        <v>36</v>
      </c>
      <c r="D19" s="2" t="s">
        <v>13</v>
      </c>
      <c r="E19" s="14">
        <f>+VLOOKUP(A19,[1]RECAP!$A:$H,8,FALSE)</f>
        <v>800</v>
      </c>
      <c r="G19" s="11">
        <f t="shared" si="0"/>
        <v>0</v>
      </c>
    </row>
    <row r="20" spans="1:7" x14ac:dyDescent="0.35">
      <c r="A20" s="5" t="s">
        <v>40</v>
      </c>
      <c r="B20" s="1" t="s">
        <v>41</v>
      </c>
      <c r="C20" s="2" t="s">
        <v>36</v>
      </c>
      <c r="D20" s="2" t="s">
        <v>16</v>
      </c>
      <c r="E20" s="14">
        <f>+VLOOKUP(A20,[1]RECAP!$A:$H,8,FALSE)</f>
        <v>765</v>
      </c>
      <c r="G20" s="11">
        <f t="shared" si="0"/>
        <v>0</v>
      </c>
    </row>
    <row r="21" spans="1:7" x14ac:dyDescent="0.35">
      <c r="A21" s="5" t="s">
        <v>42</v>
      </c>
      <c r="B21" s="1" t="s">
        <v>43</v>
      </c>
      <c r="C21" s="2"/>
      <c r="D21" s="2"/>
      <c r="E21" s="14">
        <f>+VLOOKUP(A21,[1]RECAP!$A:$H,8,FALSE)</f>
        <v>730</v>
      </c>
      <c r="G21" s="11">
        <f t="shared" si="0"/>
        <v>0</v>
      </c>
    </row>
    <row r="22" spans="1:7" x14ac:dyDescent="0.35">
      <c r="A22" s="5" t="s">
        <v>44</v>
      </c>
      <c r="B22" s="1" t="s">
        <v>45</v>
      </c>
      <c r="C22" s="2" t="s">
        <v>42</v>
      </c>
      <c r="D22" s="2" t="s">
        <v>46</v>
      </c>
      <c r="E22" s="14">
        <f>+VLOOKUP(A22,[1]RECAP!$A:$H,8,FALSE)</f>
        <v>1000</v>
      </c>
      <c r="G22" s="11">
        <f t="shared" si="0"/>
        <v>0</v>
      </c>
    </row>
    <row r="23" spans="1:7" x14ac:dyDescent="0.35">
      <c r="A23" s="5" t="s">
        <v>47</v>
      </c>
      <c r="B23" s="1" t="s">
        <v>48</v>
      </c>
      <c r="C23" s="2" t="s">
        <v>42</v>
      </c>
      <c r="D23" s="2" t="s">
        <v>32</v>
      </c>
      <c r="E23" s="14">
        <f>+VLOOKUP(A23,[1]RECAP!$A:$H,8,FALSE)</f>
        <v>975</v>
      </c>
      <c r="G23" s="11">
        <f t="shared" si="0"/>
        <v>0</v>
      </c>
    </row>
    <row r="24" spans="1:7" x14ac:dyDescent="0.35">
      <c r="A24" s="5" t="s">
        <v>49</v>
      </c>
      <c r="B24" s="1" t="s">
        <v>50</v>
      </c>
      <c r="C24" s="2" t="s">
        <v>42</v>
      </c>
      <c r="D24" s="2" t="s">
        <v>35</v>
      </c>
      <c r="E24" s="14">
        <f>+VLOOKUP(A24,[1]RECAP!$A:$H,8,FALSE)</f>
        <v>940</v>
      </c>
      <c r="G24" s="11">
        <f t="shared" si="0"/>
        <v>0</v>
      </c>
    </row>
    <row r="25" spans="1:7" x14ac:dyDescent="0.35">
      <c r="A25" s="5" t="s">
        <v>51</v>
      </c>
      <c r="B25" s="1" t="s">
        <v>52</v>
      </c>
      <c r="C25" s="2"/>
      <c r="D25" s="2"/>
      <c r="E25" s="14">
        <f>+VLOOKUP(A25,[1]RECAP!$A:$H,8,FALSE)</f>
        <v>585</v>
      </c>
      <c r="G25" s="11">
        <f t="shared" si="0"/>
        <v>0</v>
      </c>
    </row>
    <row r="26" spans="1:7" x14ac:dyDescent="0.35">
      <c r="A26" s="5" t="s">
        <v>53</v>
      </c>
      <c r="B26" s="1" t="s">
        <v>54</v>
      </c>
      <c r="C26" s="2" t="s">
        <v>51</v>
      </c>
      <c r="D26" s="2" t="s">
        <v>21</v>
      </c>
      <c r="E26" s="14">
        <f>+VLOOKUP(A26,[1]RECAP!$A:$H,8,FALSE)</f>
        <v>830</v>
      </c>
      <c r="G26" s="11">
        <f t="shared" si="0"/>
        <v>0</v>
      </c>
    </row>
    <row r="27" spans="1:7" x14ac:dyDescent="0.35">
      <c r="A27" s="5" t="s">
        <v>55</v>
      </c>
      <c r="B27" s="1" t="s">
        <v>56</v>
      </c>
      <c r="C27" s="2" t="s">
        <v>51</v>
      </c>
      <c r="D27" s="2" t="s">
        <v>13</v>
      </c>
      <c r="E27" s="14">
        <f>+VLOOKUP(A27,[1]RECAP!$A:$H,8,FALSE)</f>
        <v>800</v>
      </c>
      <c r="G27" s="11">
        <f t="shared" si="0"/>
        <v>0</v>
      </c>
    </row>
    <row r="28" spans="1:7" x14ac:dyDescent="0.35">
      <c r="A28" s="5" t="s">
        <v>57</v>
      </c>
      <c r="B28" s="1" t="s">
        <v>58</v>
      </c>
      <c r="C28" s="2" t="s">
        <v>51</v>
      </c>
      <c r="D28" s="2" t="s">
        <v>16</v>
      </c>
      <c r="E28" s="14">
        <f>+VLOOKUP(A28,[1]RECAP!$A:$H,8,FALSE)</f>
        <v>765</v>
      </c>
      <c r="G28" s="11">
        <f t="shared" si="0"/>
        <v>0</v>
      </c>
    </row>
    <row r="29" spans="1:7" x14ac:dyDescent="0.35">
      <c r="A29" s="5" t="s">
        <v>59</v>
      </c>
      <c r="B29" s="1" t="s">
        <v>60</v>
      </c>
      <c r="C29" s="2"/>
      <c r="D29" s="2"/>
      <c r="E29" s="14">
        <f>+VLOOKUP(A29,[1]RECAP!$A:$H,8,FALSE)</f>
        <v>445</v>
      </c>
      <c r="G29" s="11">
        <f t="shared" si="0"/>
        <v>0</v>
      </c>
    </row>
    <row r="30" spans="1:7" x14ac:dyDescent="0.35">
      <c r="A30" s="5" t="s">
        <v>61</v>
      </c>
      <c r="B30" s="1" t="s">
        <v>62</v>
      </c>
      <c r="C30" s="2" t="s">
        <v>59</v>
      </c>
      <c r="D30" s="2" t="s">
        <v>13</v>
      </c>
      <c r="E30" s="14">
        <f>+VLOOKUP(A30,[1]RECAP!$A:$H,8,FALSE)</f>
        <v>660</v>
      </c>
      <c r="G30" s="11">
        <f t="shared" si="0"/>
        <v>0</v>
      </c>
    </row>
    <row r="31" spans="1:7" x14ac:dyDescent="0.35">
      <c r="A31" s="5" t="s">
        <v>63</v>
      </c>
      <c r="B31" s="1" t="s">
        <v>64</v>
      </c>
      <c r="C31" s="2" t="s">
        <v>59</v>
      </c>
      <c r="D31" s="2" t="s">
        <v>16</v>
      </c>
      <c r="E31" s="14">
        <f>+VLOOKUP(A31,[1]RECAP!$A:$H,8,FALSE)</f>
        <v>625</v>
      </c>
      <c r="G31" s="11">
        <f t="shared" si="0"/>
        <v>0</v>
      </c>
    </row>
    <row r="32" spans="1:7" x14ac:dyDescent="0.35">
      <c r="A32" s="5" t="s">
        <v>65</v>
      </c>
      <c r="B32" s="1" t="s">
        <v>66</v>
      </c>
      <c r="C32" s="2"/>
      <c r="D32" s="2"/>
      <c r="E32" s="14">
        <f>+VLOOKUP(A32,[1]RECAP!$A:$H,8,FALSE)</f>
        <v>445</v>
      </c>
      <c r="G32" s="11">
        <f t="shared" si="0"/>
        <v>0</v>
      </c>
    </row>
    <row r="33" spans="1:7" x14ac:dyDescent="0.35">
      <c r="A33" s="5" t="s">
        <v>67</v>
      </c>
      <c r="B33" s="1" t="s">
        <v>68</v>
      </c>
      <c r="C33" s="2" t="s">
        <v>65</v>
      </c>
      <c r="D33" s="2" t="s">
        <v>13</v>
      </c>
      <c r="E33" s="14">
        <f>+VLOOKUP(A33,[1]RECAP!$A:$H,8,FALSE)</f>
        <v>660</v>
      </c>
      <c r="G33" s="11">
        <f t="shared" si="0"/>
        <v>0</v>
      </c>
    </row>
    <row r="34" spans="1:7" x14ac:dyDescent="0.35">
      <c r="A34" s="5" t="s">
        <v>69</v>
      </c>
      <c r="B34" s="1" t="s">
        <v>70</v>
      </c>
      <c r="C34" s="2" t="s">
        <v>65</v>
      </c>
      <c r="D34" s="2" t="s">
        <v>16</v>
      </c>
      <c r="E34" s="14">
        <f>+VLOOKUP(A34,[1]RECAP!$A:$H,8,FALSE)</f>
        <v>625</v>
      </c>
      <c r="G34" s="11">
        <f t="shared" si="0"/>
        <v>0</v>
      </c>
    </row>
    <row r="35" spans="1:7" x14ac:dyDescent="0.35">
      <c r="A35" s="5" t="s">
        <v>71</v>
      </c>
      <c r="B35" s="1" t="s">
        <v>72</v>
      </c>
      <c r="C35" s="2"/>
      <c r="D35" s="2"/>
      <c r="E35" s="14">
        <f>+VLOOKUP(A35,[1]RECAP!$A:$H,8,FALSE)</f>
        <v>520</v>
      </c>
      <c r="G35" s="11">
        <f t="shared" si="0"/>
        <v>0</v>
      </c>
    </row>
    <row r="36" spans="1:7" x14ac:dyDescent="0.35">
      <c r="A36" s="5" t="s">
        <v>73</v>
      </c>
      <c r="B36" s="1" t="s">
        <v>74</v>
      </c>
      <c r="C36" s="2"/>
      <c r="D36" s="2"/>
      <c r="E36" s="14">
        <f>+VLOOKUP(A36,[1]RECAP!$A:$H,8,FALSE)</f>
        <v>580</v>
      </c>
      <c r="G36" s="11">
        <f t="shared" si="0"/>
        <v>0</v>
      </c>
    </row>
    <row r="37" spans="1:7" x14ac:dyDescent="0.35">
      <c r="A37" s="5" t="s">
        <v>75</v>
      </c>
      <c r="B37" s="1" t="s">
        <v>76</v>
      </c>
      <c r="C37" s="2" t="s">
        <v>73</v>
      </c>
      <c r="D37" s="2" t="s">
        <v>13</v>
      </c>
      <c r="E37" s="14">
        <v>795</v>
      </c>
      <c r="G37" s="11">
        <f t="shared" si="0"/>
        <v>0</v>
      </c>
    </row>
    <row r="38" spans="1:7" x14ac:dyDescent="0.35">
      <c r="A38" s="5" t="s">
        <v>77</v>
      </c>
      <c r="B38" s="1" t="s">
        <v>78</v>
      </c>
      <c r="C38" s="2"/>
      <c r="D38" s="2"/>
      <c r="E38" s="14">
        <f>+VLOOKUP(A38,[1]RECAP!$A:$H,8,FALSE)</f>
        <v>445</v>
      </c>
      <c r="G38" s="11">
        <f t="shared" si="0"/>
        <v>0</v>
      </c>
    </row>
    <row r="39" spans="1:7" x14ac:dyDescent="0.35">
      <c r="A39" s="5" t="s">
        <v>79</v>
      </c>
      <c r="B39" s="1" t="s">
        <v>80</v>
      </c>
      <c r="C39" s="2" t="s">
        <v>77</v>
      </c>
      <c r="D39" s="2" t="s">
        <v>16</v>
      </c>
      <c r="E39" s="14">
        <f>+VLOOKUP(A39,[1]RECAP!$A:$H,8,FALSE)</f>
        <v>625</v>
      </c>
      <c r="G39" s="11">
        <f t="shared" si="0"/>
        <v>0</v>
      </c>
    </row>
    <row r="40" spans="1:7" x14ac:dyDescent="0.35">
      <c r="A40" s="5" t="s">
        <v>81</v>
      </c>
      <c r="B40" s="1" t="s">
        <v>82</v>
      </c>
      <c r="C40" s="2"/>
      <c r="D40" s="2"/>
      <c r="E40" s="14">
        <f>+VLOOKUP(A40,[1]RECAP!$A:$H,8,FALSE)</f>
        <v>585</v>
      </c>
      <c r="G40" s="11">
        <f t="shared" si="0"/>
        <v>0</v>
      </c>
    </row>
    <row r="41" spans="1:7" x14ac:dyDescent="0.35">
      <c r="A41" s="5" t="s">
        <v>83</v>
      </c>
      <c r="B41" s="1" t="s">
        <v>84</v>
      </c>
      <c r="C41" s="2" t="s">
        <v>81</v>
      </c>
      <c r="D41" s="2" t="s">
        <v>85</v>
      </c>
      <c r="E41" s="14">
        <f>+VLOOKUP(A41,[1]RECAP!$A:$H,8,FALSE)</f>
        <v>830</v>
      </c>
      <c r="G41" s="11">
        <f t="shared" si="0"/>
        <v>0</v>
      </c>
    </row>
    <row r="42" spans="1:7" x14ac:dyDescent="0.35">
      <c r="A42" s="5" t="s">
        <v>86</v>
      </c>
      <c r="B42" s="1" t="s">
        <v>87</v>
      </c>
      <c r="C42" s="2" t="s">
        <v>81</v>
      </c>
      <c r="D42" s="2" t="s">
        <v>16</v>
      </c>
      <c r="E42" s="14">
        <f>+VLOOKUP(A42,[1]RECAP!$A:$H,8,FALSE)</f>
        <v>765</v>
      </c>
      <c r="G42" s="11">
        <f t="shared" si="0"/>
        <v>0</v>
      </c>
    </row>
    <row r="43" spans="1:7" x14ac:dyDescent="0.35">
      <c r="A43" s="5" t="s">
        <v>88</v>
      </c>
      <c r="B43" s="1" t="s">
        <v>89</v>
      </c>
      <c r="C43" s="2"/>
      <c r="D43" s="2"/>
      <c r="E43" s="14">
        <f>+VLOOKUP(A43,[1]RECAP!$A:$H,8,FALSE)</f>
        <v>585</v>
      </c>
      <c r="G43" s="11">
        <f t="shared" si="0"/>
        <v>0</v>
      </c>
    </row>
    <row r="44" spans="1:7" x14ac:dyDescent="0.35">
      <c r="A44" s="5" t="s">
        <v>90</v>
      </c>
      <c r="B44" s="1" t="s">
        <v>91</v>
      </c>
      <c r="C44" s="2" t="s">
        <v>88</v>
      </c>
      <c r="D44" s="2" t="s">
        <v>85</v>
      </c>
      <c r="E44" s="14">
        <f>+VLOOKUP(A44,[1]RECAP!$A:$H,8,FALSE)</f>
        <v>830</v>
      </c>
      <c r="G44" s="11">
        <f t="shared" si="0"/>
        <v>0</v>
      </c>
    </row>
    <row r="45" spans="1:7" x14ac:dyDescent="0.35">
      <c r="A45" s="5" t="s">
        <v>92</v>
      </c>
      <c r="B45" s="1" t="s">
        <v>93</v>
      </c>
      <c r="C45" s="2" t="s">
        <v>88</v>
      </c>
      <c r="D45" s="2" t="s">
        <v>16</v>
      </c>
      <c r="E45" s="14">
        <f>+VLOOKUP(A45,[1]RECAP!$A:$H,8,FALSE)</f>
        <v>765</v>
      </c>
      <c r="G45" s="11">
        <f t="shared" si="0"/>
        <v>0</v>
      </c>
    </row>
    <row r="46" spans="1:7" x14ac:dyDescent="0.35">
      <c r="A46" s="5" t="s">
        <v>94</v>
      </c>
      <c r="B46" s="1" t="s">
        <v>95</v>
      </c>
      <c r="C46" s="2"/>
      <c r="D46" s="2"/>
      <c r="E46" s="14">
        <f>+VLOOKUP(A46,[1]RECAP!$A:$H,8,FALSE)</f>
        <v>440</v>
      </c>
      <c r="G46" s="11">
        <f t="shared" si="0"/>
        <v>0</v>
      </c>
    </row>
    <row r="47" spans="1:7" x14ac:dyDescent="0.35">
      <c r="A47" s="5" t="s">
        <v>96</v>
      </c>
      <c r="B47" s="1" t="s">
        <v>97</v>
      </c>
      <c r="C47" s="2"/>
      <c r="D47" s="2"/>
      <c r="E47" s="14">
        <f>+VLOOKUP(A47,[1]RECAP!$A:$H,8,FALSE)</f>
        <v>220</v>
      </c>
      <c r="G47" s="11">
        <f t="shared" si="0"/>
        <v>0</v>
      </c>
    </row>
    <row r="48" spans="1:7" x14ac:dyDescent="0.35">
      <c r="A48" s="5" t="s">
        <v>98</v>
      </c>
      <c r="B48" s="1" t="s">
        <v>99</v>
      </c>
      <c r="C48" s="2" t="s">
        <v>96</v>
      </c>
      <c r="D48" s="2" t="s">
        <v>100</v>
      </c>
      <c r="E48" s="14">
        <f>+VLOOKUP(A48,[1]RECAP!$A:$H,8,FALSE)</f>
        <v>400</v>
      </c>
      <c r="G48" s="11">
        <f t="shared" si="0"/>
        <v>0</v>
      </c>
    </row>
    <row r="49" spans="1:7" x14ac:dyDescent="0.35">
      <c r="A49" s="5" t="s">
        <v>101</v>
      </c>
      <c r="B49" s="1" t="s">
        <v>102</v>
      </c>
      <c r="C49" s="2" t="s">
        <v>96</v>
      </c>
      <c r="D49" s="2" t="s">
        <v>103</v>
      </c>
      <c r="E49" s="14">
        <f>+VLOOKUP(A49,[1]RECAP!$A:$H,8,FALSE)</f>
        <v>346</v>
      </c>
      <c r="G49" s="11">
        <f t="shared" si="0"/>
        <v>0</v>
      </c>
    </row>
    <row r="50" spans="1:7" x14ac:dyDescent="0.35">
      <c r="A50" s="5" t="s">
        <v>104</v>
      </c>
      <c r="B50" s="1" t="s">
        <v>105</v>
      </c>
      <c r="C50" s="2" t="s">
        <v>96</v>
      </c>
      <c r="D50" s="2" t="s">
        <v>106</v>
      </c>
      <c r="E50" s="14">
        <f>+VLOOKUP(A50,[1]RECAP!$A:$H,8,FALSE)</f>
        <v>310</v>
      </c>
      <c r="G50" s="11">
        <f t="shared" si="0"/>
        <v>0</v>
      </c>
    </row>
    <row r="51" spans="1:7" x14ac:dyDescent="0.35">
      <c r="A51" s="5" t="s">
        <v>107</v>
      </c>
      <c r="B51" s="1" t="s">
        <v>108</v>
      </c>
      <c r="C51" s="2" t="s">
        <v>96</v>
      </c>
      <c r="D51" s="2" t="s">
        <v>109</v>
      </c>
      <c r="E51" s="14">
        <f>+VLOOKUP(A51,[1]RECAP!$A:$H,8,FALSE)</f>
        <v>305</v>
      </c>
      <c r="G51" s="11">
        <f t="shared" si="0"/>
        <v>0</v>
      </c>
    </row>
    <row r="52" spans="1:7" x14ac:dyDescent="0.35">
      <c r="A52" s="5" t="s">
        <v>110</v>
      </c>
      <c r="B52" s="1" t="s">
        <v>111</v>
      </c>
      <c r="C52" s="2"/>
      <c r="D52" s="2"/>
      <c r="E52" s="14">
        <f>+VLOOKUP(A52,[1]RECAP!$A:$H,8,FALSE)</f>
        <v>180</v>
      </c>
      <c r="G52" s="11">
        <f t="shared" si="0"/>
        <v>0</v>
      </c>
    </row>
    <row r="53" spans="1:7" x14ac:dyDescent="0.35">
      <c r="A53" s="5" t="s">
        <v>112</v>
      </c>
      <c r="B53" s="1" t="s">
        <v>113</v>
      </c>
      <c r="C53" s="2" t="s">
        <v>110</v>
      </c>
      <c r="D53" s="2" t="s">
        <v>114</v>
      </c>
      <c r="E53" s="14">
        <f>+VLOOKUP(A53,[1]RECAP!$A:$H,8,FALSE)</f>
        <v>269</v>
      </c>
      <c r="G53" s="11">
        <f t="shared" si="0"/>
        <v>0</v>
      </c>
    </row>
    <row r="54" spans="1:7" x14ac:dyDescent="0.35">
      <c r="A54" s="5" t="s">
        <v>115</v>
      </c>
      <c r="B54" s="1" t="s">
        <v>116</v>
      </c>
      <c r="C54" s="2"/>
      <c r="D54" s="2"/>
      <c r="E54" s="14">
        <f>+VLOOKUP(A54,[1]RECAP!$A:$H,8,FALSE)</f>
        <v>220</v>
      </c>
      <c r="G54" s="11">
        <f t="shared" si="0"/>
        <v>0</v>
      </c>
    </row>
    <row r="55" spans="1:7" x14ac:dyDescent="0.35">
      <c r="A55" s="5" t="s">
        <v>117</v>
      </c>
      <c r="B55" s="1" t="s">
        <v>118</v>
      </c>
      <c r="C55" s="2" t="s">
        <v>115</v>
      </c>
      <c r="D55" s="2" t="s">
        <v>103</v>
      </c>
      <c r="E55" s="14">
        <f>+VLOOKUP(A55,[1]RECAP!$A:$H,8,FALSE)</f>
        <v>346</v>
      </c>
      <c r="G55" s="11">
        <f t="shared" si="0"/>
        <v>0</v>
      </c>
    </row>
    <row r="56" spans="1:7" x14ac:dyDescent="0.35">
      <c r="A56" s="5" t="s">
        <v>119</v>
      </c>
      <c r="B56" s="1" t="s">
        <v>120</v>
      </c>
      <c r="C56" s="2" t="s">
        <v>115</v>
      </c>
      <c r="D56" s="2" t="s">
        <v>106</v>
      </c>
      <c r="E56" s="14">
        <f>+VLOOKUP(A56,[1]RECAP!$A:$H,8,FALSE)</f>
        <v>310</v>
      </c>
      <c r="G56" s="11">
        <f t="shared" si="0"/>
        <v>0</v>
      </c>
    </row>
    <row r="57" spans="1:7" x14ac:dyDescent="0.35">
      <c r="A57" s="5" t="s">
        <v>121</v>
      </c>
      <c r="B57" s="1" t="s">
        <v>122</v>
      </c>
      <c r="C57" s="2" t="s">
        <v>115</v>
      </c>
      <c r="D57" s="2" t="s">
        <v>109</v>
      </c>
      <c r="E57" s="14">
        <f>+VLOOKUP(A57,[1]RECAP!$A:$H,8,FALSE)</f>
        <v>305</v>
      </c>
      <c r="G57" s="11">
        <f t="shared" si="0"/>
        <v>0</v>
      </c>
    </row>
    <row r="58" spans="1:7" x14ac:dyDescent="0.35">
      <c r="A58" s="5" t="s">
        <v>124</v>
      </c>
      <c r="B58" s="1" t="s">
        <v>125</v>
      </c>
      <c r="C58" s="2" t="s">
        <v>123</v>
      </c>
      <c r="D58" s="2" t="s">
        <v>126</v>
      </c>
      <c r="E58" s="14">
        <f>+VLOOKUP(A58,[1]RECAP!$A:$H,8,FALSE)</f>
        <v>850</v>
      </c>
      <c r="G58" s="11">
        <f t="shared" si="0"/>
        <v>0</v>
      </c>
    </row>
    <row r="59" spans="1:7" x14ac:dyDescent="0.35">
      <c r="A59" s="5" t="s">
        <v>128</v>
      </c>
      <c r="B59" s="1" t="s">
        <v>129</v>
      </c>
      <c r="C59" s="2" t="s">
        <v>127</v>
      </c>
      <c r="D59" s="2" t="s">
        <v>130</v>
      </c>
      <c r="E59" s="14">
        <f>+VLOOKUP(A59,[1]RECAP!$A:$H,8,FALSE)</f>
        <v>670</v>
      </c>
      <c r="G59" s="11">
        <f t="shared" si="0"/>
        <v>0</v>
      </c>
    </row>
    <row r="60" spans="1:7" x14ac:dyDescent="0.35">
      <c r="A60" s="5" t="s">
        <v>131</v>
      </c>
      <c r="B60" s="1" t="s">
        <v>132</v>
      </c>
      <c r="C60" s="2" t="s">
        <v>127</v>
      </c>
      <c r="D60" s="2" t="s">
        <v>133</v>
      </c>
      <c r="E60" s="14">
        <f>+VLOOKUP(A60,[1]RECAP!$A:$H,8,FALSE)</f>
        <v>600</v>
      </c>
      <c r="G60" s="11">
        <f t="shared" si="0"/>
        <v>0</v>
      </c>
    </row>
    <row r="61" spans="1:7" x14ac:dyDescent="0.35">
      <c r="A61" s="5" t="s">
        <v>135</v>
      </c>
      <c r="B61" s="1" t="s">
        <v>136</v>
      </c>
      <c r="C61" s="2" t="s">
        <v>134</v>
      </c>
      <c r="D61" s="2" t="s">
        <v>130</v>
      </c>
      <c r="E61" s="14">
        <f>+VLOOKUP(A61,[1]RECAP!$A:$H,8,FALSE)</f>
        <v>670</v>
      </c>
      <c r="G61" s="11">
        <f t="shared" si="0"/>
        <v>0</v>
      </c>
    </row>
    <row r="62" spans="1:7" x14ac:dyDescent="0.35">
      <c r="A62" s="5" t="s">
        <v>137</v>
      </c>
      <c r="B62" s="1" t="s">
        <v>138</v>
      </c>
      <c r="C62" s="2" t="s">
        <v>134</v>
      </c>
      <c r="D62" s="2" t="s">
        <v>133</v>
      </c>
      <c r="E62" s="14">
        <f>+VLOOKUP(A62,[1]RECAP!$A:$H,8,FALSE)</f>
        <v>600</v>
      </c>
      <c r="G62" s="11">
        <f t="shared" si="0"/>
        <v>0</v>
      </c>
    </row>
    <row r="63" spans="1:7" x14ac:dyDescent="0.35">
      <c r="A63" s="5" t="s">
        <v>141</v>
      </c>
      <c r="B63" s="1" t="s">
        <v>142</v>
      </c>
      <c r="C63" s="2" t="s">
        <v>139</v>
      </c>
      <c r="D63" s="2" t="s">
        <v>133</v>
      </c>
      <c r="E63" s="14">
        <f>+VLOOKUP(A63,[1]RECAP!$A:$H,8,FALSE)</f>
        <v>560</v>
      </c>
      <c r="G63" s="11">
        <f t="shared" si="0"/>
        <v>0</v>
      </c>
    </row>
    <row r="64" spans="1:7" x14ac:dyDescent="0.35">
      <c r="A64" s="5" t="s">
        <v>146</v>
      </c>
      <c r="B64" s="1" t="s">
        <v>147</v>
      </c>
      <c r="C64" s="2" t="s">
        <v>145</v>
      </c>
      <c r="D64" s="2" t="s">
        <v>144</v>
      </c>
      <c r="E64" s="14">
        <f>+VLOOKUP(A64,[1]RECAP!$A:$H,8,FALSE)</f>
        <v>790</v>
      </c>
      <c r="G64" s="11">
        <f t="shared" si="0"/>
        <v>0</v>
      </c>
    </row>
    <row r="65" spans="1:7" x14ac:dyDescent="0.35">
      <c r="A65" s="5" t="s">
        <v>149</v>
      </c>
      <c r="B65" s="1" t="s">
        <v>150</v>
      </c>
      <c r="C65" s="2" t="s">
        <v>148</v>
      </c>
      <c r="D65" s="2" t="s">
        <v>140</v>
      </c>
      <c r="E65" s="14">
        <f>+VLOOKUP(A65,[1]RECAP!$A:$H,8,FALSE)</f>
        <v>550</v>
      </c>
      <c r="G65" s="11">
        <f t="shared" si="0"/>
        <v>0</v>
      </c>
    </row>
    <row r="66" spans="1:7" x14ac:dyDescent="0.35">
      <c r="A66" s="5" t="s">
        <v>152</v>
      </c>
      <c r="B66" s="1" t="s">
        <v>153</v>
      </c>
      <c r="C66" s="2" t="s">
        <v>151</v>
      </c>
      <c r="D66" s="2" t="s">
        <v>154</v>
      </c>
      <c r="E66" s="14">
        <f>+VLOOKUP(A66,[1]RECAP!$A:$H,8,FALSE)</f>
        <v>450</v>
      </c>
      <c r="G66" s="11">
        <f t="shared" si="0"/>
        <v>0</v>
      </c>
    </row>
    <row r="67" spans="1:7" x14ac:dyDescent="0.35">
      <c r="A67" s="5" t="s">
        <v>156</v>
      </c>
      <c r="B67" s="1" t="s">
        <v>157</v>
      </c>
      <c r="C67" s="2" t="s">
        <v>155</v>
      </c>
      <c r="D67" s="2" t="s">
        <v>158</v>
      </c>
      <c r="E67" s="14">
        <f>+VLOOKUP(A67,[1]RECAP!$A:$H,8,FALSE)</f>
        <v>370</v>
      </c>
      <c r="G67" s="11">
        <f t="shared" si="0"/>
        <v>0</v>
      </c>
    </row>
    <row r="68" spans="1:7" x14ac:dyDescent="0.35">
      <c r="A68" s="5" t="s">
        <v>160</v>
      </c>
      <c r="B68" s="1" t="s">
        <v>161</v>
      </c>
      <c r="C68" s="2" t="s">
        <v>159</v>
      </c>
      <c r="D68" s="2" t="s">
        <v>143</v>
      </c>
      <c r="E68" s="14">
        <f>+VLOOKUP(A68,[1]RECAP!$A:$H,8,FALSE)</f>
        <v>540</v>
      </c>
      <c r="G68" s="11">
        <f t="shared" si="0"/>
        <v>0</v>
      </c>
    </row>
    <row r="69" spans="1:7" x14ac:dyDescent="0.35">
      <c r="A69" s="5" t="s">
        <v>163</v>
      </c>
      <c r="B69" s="1" t="s">
        <v>164</v>
      </c>
      <c r="C69" s="2" t="s">
        <v>162</v>
      </c>
      <c r="D69" s="2" t="s">
        <v>165</v>
      </c>
      <c r="E69" s="14">
        <f>+VLOOKUP(A69,[1]RECAP!$A:$H,8,FALSE)</f>
        <v>470</v>
      </c>
      <c r="G69" s="11">
        <f t="shared" si="0"/>
        <v>0</v>
      </c>
    </row>
    <row r="70" spans="1:7" x14ac:dyDescent="0.35">
      <c r="A70" s="5" t="s">
        <v>167</v>
      </c>
      <c r="B70" s="1" t="s">
        <v>168</v>
      </c>
      <c r="C70" s="2" t="s">
        <v>166</v>
      </c>
      <c r="D70" s="2" t="s">
        <v>169</v>
      </c>
      <c r="E70" s="14">
        <f>+VLOOKUP(A70,[1]RECAP!$A:$H,8,FALSE)</f>
        <v>420</v>
      </c>
      <c r="G70" s="11">
        <f t="shared" ref="G70:G133" si="1">E70*F70</f>
        <v>0</v>
      </c>
    </row>
    <row r="71" spans="1:7" x14ac:dyDescent="0.35">
      <c r="A71" s="5" t="s">
        <v>172</v>
      </c>
      <c r="B71" s="1" t="s">
        <v>173</v>
      </c>
      <c r="C71" s="2" t="s">
        <v>171</v>
      </c>
      <c r="D71" s="2" t="s">
        <v>170</v>
      </c>
      <c r="E71" s="14">
        <f>+VLOOKUP(A71,[1]RECAP!$A:$H,8,FALSE)</f>
        <v>370</v>
      </c>
      <c r="G71" s="11">
        <f t="shared" si="1"/>
        <v>0</v>
      </c>
    </row>
    <row r="72" spans="1:7" x14ac:dyDescent="0.35">
      <c r="A72" s="5" t="s">
        <v>176</v>
      </c>
      <c r="B72" s="1" t="s">
        <v>177</v>
      </c>
      <c r="C72" s="2" t="s">
        <v>174</v>
      </c>
      <c r="D72" s="2" t="s">
        <v>178</v>
      </c>
      <c r="E72" s="14">
        <v>580</v>
      </c>
      <c r="G72" s="11">
        <f t="shared" si="1"/>
        <v>0</v>
      </c>
    </row>
    <row r="73" spans="1:7" x14ac:dyDescent="0.35">
      <c r="A73" s="5" t="s">
        <v>180</v>
      </c>
      <c r="B73" s="1" t="s">
        <v>181</v>
      </c>
      <c r="C73" s="2" t="s">
        <v>179</v>
      </c>
      <c r="D73" s="2" t="s">
        <v>182</v>
      </c>
      <c r="E73" s="14">
        <f>+VLOOKUP(A73,[1]RECAP!$A:$H,8,FALSE)</f>
        <v>490</v>
      </c>
      <c r="G73" s="11">
        <f t="shared" si="1"/>
        <v>0</v>
      </c>
    </row>
    <row r="74" spans="1:7" x14ac:dyDescent="0.35">
      <c r="A74" s="5" t="s">
        <v>184</v>
      </c>
      <c r="B74" s="1" t="s">
        <v>185</v>
      </c>
      <c r="C74" s="2" t="s">
        <v>183</v>
      </c>
      <c r="D74" s="2" t="s">
        <v>175</v>
      </c>
      <c r="E74" s="14">
        <f>+VLOOKUP(A74,[1]RECAP!$A:$H,8,FALSE)</f>
        <v>600</v>
      </c>
      <c r="G74" s="11">
        <f t="shared" si="1"/>
        <v>0</v>
      </c>
    </row>
    <row r="75" spans="1:7" x14ac:dyDescent="0.35">
      <c r="A75" s="5" t="s">
        <v>186</v>
      </c>
      <c r="B75" s="1" t="s">
        <v>187</v>
      </c>
      <c r="C75" s="2" t="s">
        <v>183</v>
      </c>
      <c r="D75" s="2" t="s">
        <v>178</v>
      </c>
      <c r="E75" s="14">
        <v>530</v>
      </c>
      <c r="G75" s="11">
        <f t="shared" si="1"/>
        <v>0</v>
      </c>
    </row>
    <row r="76" spans="1:7" x14ac:dyDescent="0.35">
      <c r="A76" s="5" t="s">
        <v>189</v>
      </c>
      <c r="B76" s="1" t="s">
        <v>190</v>
      </c>
      <c r="C76" s="2" t="s">
        <v>188</v>
      </c>
      <c r="D76" s="2" t="s">
        <v>182</v>
      </c>
      <c r="E76" s="14">
        <f>+VLOOKUP(A76,[1]RECAP!$A:$H,8,FALSE)</f>
        <v>430</v>
      </c>
      <c r="G76" s="11">
        <f t="shared" si="1"/>
        <v>0</v>
      </c>
    </row>
    <row r="77" spans="1:7" x14ac:dyDescent="0.35">
      <c r="A77" s="5" t="s">
        <v>193</v>
      </c>
      <c r="B77" s="1" t="s">
        <v>194</v>
      </c>
      <c r="C77" s="2" t="s">
        <v>192</v>
      </c>
      <c r="D77" s="2" t="s">
        <v>191</v>
      </c>
      <c r="E77" s="14">
        <f>+VLOOKUP(A77,[1]RECAP!$A:$H,8,FALSE)</f>
        <v>490</v>
      </c>
      <c r="G77" s="11">
        <f t="shared" si="1"/>
        <v>0</v>
      </c>
    </row>
    <row r="78" spans="1:7" x14ac:dyDescent="0.35">
      <c r="A78" s="5" t="s">
        <v>196</v>
      </c>
      <c r="B78" s="1" t="s">
        <v>197</v>
      </c>
      <c r="C78" s="2" t="s">
        <v>195</v>
      </c>
      <c r="D78" s="2" t="s">
        <v>191</v>
      </c>
      <c r="E78" s="14">
        <f>+VLOOKUP(A78,[1]RECAP!$A:$H,8,FALSE)</f>
        <v>550</v>
      </c>
      <c r="G78" s="11">
        <f t="shared" si="1"/>
        <v>0</v>
      </c>
    </row>
    <row r="79" spans="1:7" x14ac:dyDescent="0.35">
      <c r="A79" s="5" t="s">
        <v>199</v>
      </c>
      <c r="B79" s="1" t="s">
        <v>200</v>
      </c>
      <c r="C79" s="2" t="s">
        <v>198</v>
      </c>
      <c r="D79" s="2" t="s">
        <v>170</v>
      </c>
      <c r="E79" s="14">
        <f>+VLOOKUP(A79,[1]RECAP!$A:$H,8,FALSE)</f>
        <v>430</v>
      </c>
      <c r="G79" s="11">
        <f t="shared" si="1"/>
        <v>0</v>
      </c>
    </row>
    <row r="80" spans="1:7" x14ac:dyDescent="0.35">
      <c r="A80" s="5" t="s">
        <v>202</v>
      </c>
      <c r="B80" s="1" t="s">
        <v>203</v>
      </c>
      <c r="C80" s="2"/>
      <c r="D80" s="2"/>
      <c r="E80" s="14">
        <f>+VLOOKUP(A80,[1]RECAP!$A:$H,8,FALSE)</f>
        <v>480</v>
      </c>
      <c r="G80" s="11">
        <f t="shared" si="1"/>
        <v>0</v>
      </c>
    </row>
    <row r="81" spans="1:7" x14ac:dyDescent="0.35">
      <c r="A81" s="5" t="s">
        <v>204</v>
      </c>
      <c r="B81" s="1" t="s">
        <v>205</v>
      </c>
      <c r="C81" s="2"/>
      <c r="D81" s="2"/>
      <c r="E81" s="14">
        <f>+VLOOKUP(A81,[1]RECAP!$A:$H,8,FALSE)</f>
        <v>490</v>
      </c>
      <c r="G81" s="11">
        <f t="shared" si="1"/>
        <v>0</v>
      </c>
    </row>
    <row r="82" spans="1:7" x14ac:dyDescent="0.35">
      <c r="A82" s="5" t="s">
        <v>206</v>
      </c>
      <c r="B82" s="1" t="s">
        <v>207</v>
      </c>
      <c r="C82" s="2"/>
      <c r="D82" s="2"/>
      <c r="E82" s="14">
        <f>+VLOOKUP(A82,[1]RECAP!$A:$H,8,FALSE)</f>
        <v>500</v>
      </c>
      <c r="G82" s="11">
        <f t="shared" si="1"/>
        <v>0</v>
      </c>
    </row>
    <row r="83" spans="1:7" x14ac:dyDescent="0.35">
      <c r="A83" s="5" t="s">
        <v>209</v>
      </c>
      <c r="B83" s="1" t="s">
        <v>210</v>
      </c>
      <c r="C83" s="2"/>
      <c r="D83" s="2"/>
      <c r="E83" s="14">
        <f>+VLOOKUP(A83,[1]RECAP!$A:$H,8,FALSE)</f>
        <v>350</v>
      </c>
      <c r="G83" s="11">
        <f t="shared" si="1"/>
        <v>0</v>
      </c>
    </row>
    <row r="84" spans="1:7" x14ac:dyDescent="0.35">
      <c r="A84" s="5" t="s">
        <v>212</v>
      </c>
      <c r="B84" s="1" t="s">
        <v>214</v>
      </c>
      <c r="C84" s="2"/>
      <c r="D84" s="2"/>
      <c r="E84" s="14">
        <f>+VLOOKUP(A84,[1]RECAP!$A:$H,8,FALSE)</f>
        <v>600</v>
      </c>
      <c r="G84" s="11">
        <f t="shared" si="1"/>
        <v>0</v>
      </c>
    </row>
    <row r="85" spans="1:7" x14ac:dyDescent="0.35">
      <c r="A85" s="5" t="s">
        <v>215</v>
      </c>
      <c r="B85" s="1" t="s">
        <v>218</v>
      </c>
      <c r="C85" s="2"/>
      <c r="D85" s="2"/>
      <c r="E85" s="14">
        <f>+VLOOKUP(A85,[1]RECAP!$A:$H,8,FALSE)</f>
        <v>550</v>
      </c>
      <c r="G85" s="11">
        <f t="shared" si="1"/>
        <v>0</v>
      </c>
    </row>
    <row r="86" spans="1:7" x14ac:dyDescent="0.35">
      <c r="A86" s="5" t="s">
        <v>221</v>
      </c>
      <c r="B86" s="1" t="s">
        <v>222</v>
      </c>
      <c r="C86" s="2"/>
      <c r="D86" s="2"/>
      <c r="E86" s="14">
        <f>+VLOOKUP(A86,[1]RECAP!$A:$H,8,FALSE)</f>
        <v>370</v>
      </c>
      <c r="G86" s="11">
        <f t="shared" si="1"/>
        <v>0</v>
      </c>
    </row>
    <row r="87" spans="1:7" x14ac:dyDescent="0.35">
      <c r="A87" s="5" t="s">
        <v>224</v>
      </c>
      <c r="B87" s="1" t="s">
        <v>225</v>
      </c>
      <c r="C87" s="2"/>
      <c r="D87" s="2"/>
      <c r="E87" s="14">
        <f>+VLOOKUP(A87,[1]RECAP!$A:$H,8,FALSE)</f>
        <v>280</v>
      </c>
      <c r="G87" s="11">
        <f t="shared" si="1"/>
        <v>0</v>
      </c>
    </row>
    <row r="88" spans="1:7" x14ac:dyDescent="0.35">
      <c r="A88" s="5" t="s">
        <v>226</v>
      </c>
      <c r="B88" s="1" t="s">
        <v>227</v>
      </c>
      <c r="C88" s="2"/>
      <c r="D88" s="2"/>
      <c r="E88" s="14">
        <f>+VLOOKUP(A88,[1]RECAP!$A:$H,8,FALSE)</f>
        <v>480</v>
      </c>
      <c r="G88" s="11">
        <f t="shared" si="1"/>
        <v>0</v>
      </c>
    </row>
    <row r="89" spans="1:7" x14ac:dyDescent="0.35">
      <c r="A89" s="5" t="s">
        <v>228</v>
      </c>
      <c r="B89" s="1" t="s">
        <v>230</v>
      </c>
      <c r="C89" s="2"/>
      <c r="D89" s="2"/>
      <c r="E89" s="14">
        <f>+VLOOKUP(A89,[1]RECAP!$A:$H,8,FALSE)</f>
        <v>280</v>
      </c>
      <c r="G89" s="11">
        <f t="shared" si="1"/>
        <v>0</v>
      </c>
    </row>
    <row r="90" spans="1:7" x14ac:dyDescent="0.35">
      <c r="A90" s="5" t="s">
        <v>231</v>
      </c>
      <c r="B90" s="1" t="s">
        <v>232</v>
      </c>
      <c r="C90" s="2"/>
      <c r="D90" s="2"/>
      <c r="E90" s="14">
        <f>+VLOOKUP(A90,[1]RECAP!$A:$H,8,FALSE)</f>
        <v>550</v>
      </c>
      <c r="G90" s="11">
        <f t="shared" si="1"/>
        <v>0</v>
      </c>
    </row>
    <row r="91" spans="1:7" x14ac:dyDescent="0.35">
      <c r="A91" s="5" t="s">
        <v>233</v>
      </c>
      <c r="B91" s="1" t="s">
        <v>234</v>
      </c>
      <c r="C91" s="2"/>
      <c r="D91" s="2"/>
      <c r="E91" s="14">
        <f>+VLOOKUP(A91,[1]RECAP!$A:$H,8,FALSE)</f>
        <v>370</v>
      </c>
      <c r="G91" s="11">
        <f t="shared" si="1"/>
        <v>0</v>
      </c>
    </row>
    <row r="92" spans="1:7" x14ac:dyDescent="0.35">
      <c r="A92" s="5" t="s">
        <v>235</v>
      </c>
      <c r="B92" s="1" t="s">
        <v>236</v>
      </c>
      <c r="C92" s="2"/>
      <c r="D92" s="2"/>
      <c r="E92" s="14">
        <f>+VLOOKUP(A92,[1]RECAP!$A:$H,8,FALSE)</f>
        <v>470</v>
      </c>
      <c r="G92" s="11">
        <f t="shared" si="1"/>
        <v>0</v>
      </c>
    </row>
    <row r="93" spans="1:7" x14ac:dyDescent="0.35">
      <c r="A93" s="5" t="s">
        <v>237</v>
      </c>
      <c r="B93" s="1" t="s">
        <v>238</v>
      </c>
      <c r="C93" s="2"/>
      <c r="D93" s="2"/>
      <c r="E93" s="14">
        <f>+VLOOKUP(A93,[1]RECAP!$A:$H,8,FALSE)</f>
        <v>350</v>
      </c>
      <c r="G93" s="11">
        <f t="shared" si="1"/>
        <v>0</v>
      </c>
    </row>
    <row r="94" spans="1:7" x14ac:dyDescent="0.35">
      <c r="A94" s="5" t="s">
        <v>240</v>
      </c>
      <c r="B94" s="1" t="s">
        <v>241</v>
      </c>
      <c r="C94" s="2" t="s">
        <v>239</v>
      </c>
      <c r="D94" s="2" t="s">
        <v>242</v>
      </c>
      <c r="E94" s="14">
        <f>+VLOOKUP(A94,[1]RECAP!$A:$H,8,FALSE)</f>
        <v>225</v>
      </c>
      <c r="G94" s="11">
        <f t="shared" si="1"/>
        <v>0</v>
      </c>
    </row>
    <row r="95" spans="1:7" x14ac:dyDescent="0.35">
      <c r="A95" s="5" t="s">
        <v>244</v>
      </c>
      <c r="B95" s="1" t="s">
        <v>245</v>
      </c>
      <c r="C95" s="2" t="s">
        <v>243</v>
      </c>
      <c r="D95" s="2" t="s">
        <v>246</v>
      </c>
      <c r="E95" s="14">
        <f>+VLOOKUP(A95,[1]RECAP!$A:$H,8,FALSE)</f>
        <v>195</v>
      </c>
      <c r="G95" s="11">
        <f t="shared" si="1"/>
        <v>0</v>
      </c>
    </row>
    <row r="96" spans="1:7" x14ac:dyDescent="0.35">
      <c r="A96" s="5" t="s">
        <v>247</v>
      </c>
      <c r="B96" s="1" t="s">
        <v>248</v>
      </c>
      <c r="C96" s="2"/>
      <c r="D96" s="2"/>
      <c r="E96" s="14">
        <f>+VLOOKUP(A96,[1]RECAP!$A:$H,8,FALSE)</f>
        <v>165</v>
      </c>
      <c r="G96" s="11">
        <f t="shared" si="1"/>
        <v>0</v>
      </c>
    </row>
    <row r="97" spans="1:7" x14ac:dyDescent="0.35">
      <c r="A97" s="5" t="s">
        <v>249</v>
      </c>
      <c r="B97" s="1" t="s">
        <v>250</v>
      </c>
      <c r="C97" s="2"/>
      <c r="D97" s="2"/>
      <c r="E97" s="14">
        <f>+VLOOKUP(A97,[1]RECAP!$A:$H,8,FALSE)</f>
        <v>165</v>
      </c>
      <c r="G97" s="11">
        <f t="shared" si="1"/>
        <v>0</v>
      </c>
    </row>
    <row r="98" spans="1:7" x14ac:dyDescent="0.35">
      <c r="A98" s="5" t="s">
        <v>251</v>
      </c>
      <c r="B98" s="1" t="s">
        <v>252</v>
      </c>
      <c r="C98" s="2"/>
      <c r="D98" s="2"/>
      <c r="E98" s="14">
        <f>+VLOOKUP(A98,[1]RECAP!$A:$H,8,FALSE)</f>
        <v>165</v>
      </c>
      <c r="G98" s="11">
        <f t="shared" si="1"/>
        <v>0</v>
      </c>
    </row>
    <row r="99" spans="1:7" x14ac:dyDescent="0.35">
      <c r="A99" s="5" t="s">
        <v>253</v>
      </c>
      <c r="B99" s="1" t="s">
        <v>254</v>
      </c>
      <c r="C99" s="2"/>
      <c r="D99" s="2"/>
      <c r="E99" s="14">
        <f>+VLOOKUP(A99,[1]RECAP!$A:$H,8,FALSE)</f>
        <v>165</v>
      </c>
      <c r="G99" s="11">
        <f t="shared" si="1"/>
        <v>0</v>
      </c>
    </row>
    <row r="100" spans="1:7" x14ac:dyDescent="0.35">
      <c r="A100" s="5" t="s">
        <v>255</v>
      </c>
      <c r="B100" s="1" t="s">
        <v>256</v>
      </c>
      <c r="C100" s="2"/>
      <c r="D100" s="2"/>
      <c r="E100" s="14">
        <f>+VLOOKUP(A100,[1]RECAP!$A:$H,8,FALSE)</f>
        <v>145</v>
      </c>
      <c r="G100" s="11">
        <f t="shared" si="1"/>
        <v>0</v>
      </c>
    </row>
    <row r="101" spans="1:7" x14ac:dyDescent="0.35">
      <c r="A101" s="5" t="s">
        <v>257</v>
      </c>
      <c r="B101" s="1" t="s">
        <v>258</v>
      </c>
      <c r="C101" s="2"/>
      <c r="D101" s="2"/>
      <c r="E101" s="14">
        <v>165</v>
      </c>
      <c r="G101" s="11">
        <f t="shared" si="1"/>
        <v>0</v>
      </c>
    </row>
    <row r="102" spans="1:7" x14ac:dyDescent="0.35">
      <c r="A102" s="5" t="s">
        <v>217</v>
      </c>
      <c r="B102" s="1" t="s">
        <v>259</v>
      </c>
      <c r="C102" s="2"/>
      <c r="D102" s="2"/>
      <c r="E102" s="14">
        <f>+VLOOKUP(A102,[1]RECAP!$A:$H,8,FALSE)</f>
        <v>380</v>
      </c>
      <c r="G102" s="11">
        <f t="shared" si="1"/>
        <v>0</v>
      </c>
    </row>
    <row r="103" spans="1:7" x14ac:dyDescent="0.35">
      <c r="A103" s="5" t="s">
        <v>260</v>
      </c>
      <c r="B103" s="1" t="s">
        <v>261</v>
      </c>
      <c r="C103" s="2"/>
      <c r="D103" s="2"/>
      <c r="E103" s="14">
        <f>+VLOOKUP(A103,[1]RECAP!$A:$H,8,FALSE)</f>
        <v>425</v>
      </c>
      <c r="G103" s="11">
        <f t="shared" si="1"/>
        <v>0</v>
      </c>
    </row>
    <row r="104" spans="1:7" x14ac:dyDescent="0.35">
      <c r="A104" s="5" t="s">
        <v>213</v>
      </c>
      <c r="B104" s="1" t="s">
        <v>262</v>
      </c>
      <c r="C104" s="2"/>
      <c r="D104" s="2"/>
      <c r="E104" s="14">
        <f>+VLOOKUP(A104,[1]RECAP!$A:$H,8,FALSE)</f>
        <v>425</v>
      </c>
      <c r="G104" s="11">
        <f t="shared" si="1"/>
        <v>0</v>
      </c>
    </row>
    <row r="105" spans="1:7" x14ac:dyDescent="0.35">
      <c r="A105" s="5" t="s">
        <v>263</v>
      </c>
      <c r="B105" s="1" t="s">
        <v>264</v>
      </c>
      <c r="C105" s="2"/>
      <c r="D105" s="2"/>
      <c r="E105" s="14">
        <f>+VLOOKUP(A105,[1]RECAP!$A:$H,8,FALSE)</f>
        <v>425</v>
      </c>
      <c r="G105" s="11">
        <f t="shared" si="1"/>
        <v>0</v>
      </c>
    </row>
    <row r="106" spans="1:7" x14ac:dyDescent="0.35">
      <c r="A106" s="5" t="s">
        <v>216</v>
      </c>
      <c r="B106" s="1" t="s">
        <v>265</v>
      </c>
      <c r="C106" s="2"/>
      <c r="D106" s="2"/>
      <c r="E106" s="14">
        <f>+VLOOKUP(A106,[1]RECAP!$A:$H,8,FALSE)</f>
        <v>380</v>
      </c>
      <c r="G106" s="11">
        <f t="shared" si="1"/>
        <v>0</v>
      </c>
    </row>
    <row r="107" spans="1:7" x14ac:dyDescent="0.35">
      <c r="A107" s="5" t="s">
        <v>223</v>
      </c>
      <c r="B107" s="1" t="s">
        <v>266</v>
      </c>
      <c r="C107" s="2"/>
      <c r="D107" s="2"/>
      <c r="E107" s="14">
        <f>+VLOOKUP(A107,[1]RECAP!$A:$H,8,FALSE)</f>
        <v>380</v>
      </c>
      <c r="G107" s="11">
        <f t="shared" si="1"/>
        <v>0</v>
      </c>
    </row>
    <row r="108" spans="1:7" x14ac:dyDescent="0.35">
      <c r="A108" s="5" t="s">
        <v>219</v>
      </c>
      <c r="B108" s="1" t="s">
        <v>267</v>
      </c>
      <c r="C108" s="2"/>
      <c r="D108" s="2"/>
      <c r="E108" s="14">
        <f>+VLOOKUP(A108,[1]RECAP!$A:$H,8,FALSE)</f>
        <v>380</v>
      </c>
      <c r="G108" s="11">
        <f t="shared" si="1"/>
        <v>0</v>
      </c>
    </row>
    <row r="109" spans="1:7" x14ac:dyDescent="0.35">
      <c r="A109" s="5" t="s">
        <v>106</v>
      </c>
      <c r="B109" s="1" t="s">
        <v>268</v>
      </c>
      <c r="C109" s="2"/>
      <c r="D109" s="2"/>
      <c r="E109" s="14">
        <f>+VLOOKUP(A109,[1]RECAP!$A:$H,8,FALSE)</f>
        <v>90</v>
      </c>
      <c r="G109" s="11">
        <f t="shared" si="1"/>
        <v>0</v>
      </c>
    </row>
    <row r="110" spans="1:7" x14ac:dyDescent="0.35">
      <c r="A110" s="5" t="s">
        <v>229</v>
      </c>
      <c r="B110" s="1" t="s">
        <v>269</v>
      </c>
      <c r="C110" s="2"/>
      <c r="D110" s="2"/>
      <c r="E110" s="14">
        <f>+VLOOKUP(A110,[1]RECAP!$A:$H,8,FALSE)</f>
        <v>95</v>
      </c>
      <c r="G110" s="11">
        <f t="shared" si="1"/>
        <v>0</v>
      </c>
    </row>
    <row r="111" spans="1:7" x14ac:dyDescent="0.35">
      <c r="A111" s="5" t="s">
        <v>270</v>
      </c>
      <c r="B111" s="1" t="s">
        <v>271</v>
      </c>
      <c r="C111" s="2"/>
      <c r="D111" s="2"/>
      <c r="E111" s="14">
        <f>+VLOOKUP(A111,[1]RECAP!$A:$H,8,FALSE)</f>
        <v>110</v>
      </c>
      <c r="G111" s="11">
        <f t="shared" si="1"/>
        <v>0</v>
      </c>
    </row>
    <row r="112" spans="1:7" x14ac:dyDescent="0.35">
      <c r="A112" s="5" t="s">
        <v>272</v>
      </c>
      <c r="B112" s="1" t="s">
        <v>273</v>
      </c>
      <c r="C112" s="2"/>
      <c r="D112" s="2"/>
      <c r="E112" s="14">
        <f>+VLOOKUP(A112,[1]RECAP!$A:$H,8,FALSE)</f>
        <v>110</v>
      </c>
      <c r="G112" s="11">
        <f t="shared" si="1"/>
        <v>0</v>
      </c>
    </row>
    <row r="113" spans="1:7" x14ac:dyDescent="0.35">
      <c r="A113" s="5" t="s">
        <v>109</v>
      </c>
      <c r="B113" s="1" t="s">
        <v>274</v>
      </c>
      <c r="C113" s="2"/>
      <c r="D113" s="2"/>
      <c r="E113" s="14">
        <f>+VLOOKUP(A113,[1]RECAP!$A:$H,8,FALSE)</f>
        <v>85</v>
      </c>
      <c r="G113" s="11">
        <f t="shared" si="1"/>
        <v>0</v>
      </c>
    </row>
    <row r="114" spans="1:7" x14ac:dyDescent="0.35">
      <c r="A114" s="5" t="s">
        <v>114</v>
      </c>
      <c r="B114" s="1" t="s">
        <v>275</v>
      </c>
      <c r="C114" s="2"/>
      <c r="D114" s="2"/>
      <c r="E114" s="14">
        <f>+VLOOKUP(A114,[1]RECAP!$A:$H,8,FALSE)</f>
        <v>89</v>
      </c>
      <c r="G114" s="11">
        <f t="shared" si="1"/>
        <v>0</v>
      </c>
    </row>
    <row r="115" spans="1:7" x14ac:dyDescent="0.35">
      <c r="A115" s="5" t="s">
        <v>276</v>
      </c>
      <c r="B115" s="1" t="s">
        <v>277</v>
      </c>
      <c r="C115" s="2"/>
      <c r="D115" s="2"/>
      <c r="E115" s="14">
        <f>+VLOOKUP(A115,[1]RECAP!$A:$H,8,FALSE)</f>
        <v>200</v>
      </c>
      <c r="G115" s="11">
        <f t="shared" si="1"/>
        <v>0</v>
      </c>
    </row>
    <row r="116" spans="1:7" x14ac:dyDescent="0.35">
      <c r="A116" s="5" t="s">
        <v>278</v>
      </c>
      <c r="B116" s="1" t="s">
        <v>279</v>
      </c>
      <c r="C116" s="2"/>
      <c r="D116" s="2"/>
      <c r="E116" s="14">
        <f>+VLOOKUP(A116,[1]RECAP!$A:$H,8,FALSE)</f>
        <v>250</v>
      </c>
      <c r="G116" s="11">
        <f t="shared" si="1"/>
        <v>0</v>
      </c>
    </row>
    <row r="117" spans="1:7" x14ac:dyDescent="0.35">
      <c r="A117" s="5" t="s">
        <v>201</v>
      </c>
      <c r="B117" s="1" t="s">
        <v>280</v>
      </c>
      <c r="C117" s="2"/>
      <c r="D117" s="2"/>
      <c r="E117" s="14">
        <f>+VLOOKUP(A117,[1]RECAP!$A:$H,8,FALSE)</f>
        <v>250</v>
      </c>
      <c r="G117" s="11">
        <f t="shared" si="1"/>
        <v>0</v>
      </c>
    </row>
    <row r="118" spans="1:7" x14ac:dyDescent="0.35">
      <c r="A118" s="5" t="s">
        <v>281</v>
      </c>
      <c r="B118" s="1" t="s">
        <v>282</v>
      </c>
      <c r="C118" s="2"/>
      <c r="D118" s="2"/>
      <c r="E118" s="14">
        <f>+VLOOKUP(A118,[1]RECAP!$A:$H,8,FALSE)</f>
        <v>250</v>
      </c>
      <c r="G118" s="11">
        <f t="shared" si="1"/>
        <v>0</v>
      </c>
    </row>
    <row r="119" spans="1:7" x14ac:dyDescent="0.35">
      <c r="A119" s="5" t="s">
        <v>283</v>
      </c>
      <c r="B119" s="1" t="s">
        <v>284</v>
      </c>
      <c r="C119" s="2"/>
      <c r="D119" s="2"/>
      <c r="E119" s="14">
        <f>+VLOOKUP(A119,[1]RECAP!$A:$H,8,FALSE)</f>
        <v>265</v>
      </c>
      <c r="G119" s="11">
        <f t="shared" si="1"/>
        <v>0</v>
      </c>
    </row>
    <row r="120" spans="1:7" x14ac:dyDescent="0.35">
      <c r="A120" s="5" t="s">
        <v>285</v>
      </c>
      <c r="B120" s="1" t="s">
        <v>286</v>
      </c>
      <c r="C120" s="2"/>
      <c r="D120" s="2"/>
      <c r="E120" s="14">
        <f>+VLOOKUP(A120,[1]RECAP!$A:$H,8,FALSE)</f>
        <v>265</v>
      </c>
      <c r="G120" s="11">
        <f t="shared" si="1"/>
        <v>0</v>
      </c>
    </row>
    <row r="121" spans="1:7" x14ac:dyDescent="0.35">
      <c r="A121" s="5" t="s">
        <v>46</v>
      </c>
      <c r="B121" s="1" t="s">
        <v>287</v>
      </c>
      <c r="C121" s="2"/>
      <c r="D121" s="2"/>
      <c r="E121" s="14">
        <f>+VLOOKUP(A121,[1]RECAP!$A:$H,8,FALSE)</f>
        <v>270</v>
      </c>
      <c r="G121" s="11">
        <f t="shared" si="1"/>
        <v>0</v>
      </c>
    </row>
    <row r="122" spans="1:7" x14ac:dyDescent="0.35">
      <c r="A122" s="5" t="s">
        <v>21</v>
      </c>
      <c r="B122" s="1" t="s">
        <v>288</v>
      </c>
      <c r="C122" s="2"/>
      <c r="D122" s="2"/>
      <c r="E122" s="14">
        <f>+VLOOKUP(A122,[1]RECAP!$A:$H,8,FALSE)</f>
        <v>245</v>
      </c>
      <c r="G122" s="11">
        <f t="shared" si="1"/>
        <v>0</v>
      </c>
    </row>
    <row r="123" spans="1:7" x14ac:dyDescent="0.35">
      <c r="A123" s="5" t="s">
        <v>103</v>
      </c>
      <c r="B123" s="1" t="s">
        <v>289</v>
      </c>
      <c r="C123" s="2"/>
      <c r="D123" s="2"/>
      <c r="E123" s="14">
        <f>+VLOOKUP(A123,[1]RECAP!$A:$H,8,FALSE)</f>
        <v>126</v>
      </c>
      <c r="G123" s="11">
        <f t="shared" si="1"/>
        <v>0</v>
      </c>
    </row>
    <row r="124" spans="1:7" x14ac:dyDescent="0.35">
      <c r="A124" s="5" t="s">
        <v>211</v>
      </c>
      <c r="B124" s="1" t="s">
        <v>290</v>
      </c>
      <c r="C124" s="2"/>
      <c r="D124" s="2"/>
      <c r="E124" s="14">
        <f>+VLOOKUP(A124,[1]RECAP!$A:$H,8,FALSE)</f>
        <v>170</v>
      </c>
      <c r="G124" s="11">
        <f t="shared" si="1"/>
        <v>0</v>
      </c>
    </row>
    <row r="125" spans="1:7" x14ac:dyDescent="0.35">
      <c r="A125" s="5" t="s">
        <v>208</v>
      </c>
      <c r="B125" s="1" t="s">
        <v>291</v>
      </c>
      <c r="C125" s="2"/>
      <c r="D125" s="2"/>
      <c r="E125" s="14">
        <f>+VLOOKUP(A125,[1]RECAP!$A:$H,8,FALSE)</f>
        <v>170</v>
      </c>
      <c r="G125" s="11">
        <f t="shared" si="1"/>
        <v>0</v>
      </c>
    </row>
    <row r="126" spans="1:7" x14ac:dyDescent="0.35">
      <c r="A126" s="5" t="s">
        <v>100</v>
      </c>
      <c r="B126" s="1" t="s">
        <v>292</v>
      </c>
      <c r="C126" s="2"/>
      <c r="D126" s="2"/>
      <c r="E126" s="14">
        <f>+VLOOKUP(A126,[1]RECAP!$A:$H,8,FALSE)</f>
        <v>170</v>
      </c>
      <c r="G126" s="11">
        <f t="shared" si="1"/>
        <v>0</v>
      </c>
    </row>
    <row r="127" spans="1:7" x14ac:dyDescent="0.35">
      <c r="A127" s="5" t="s">
        <v>35</v>
      </c>
      <c r="B127" s="1" t="s">
        <v>293</v>
      </c>
      <c r="C127" s="2"/>
      <c r="D127" s="2"/>
      <c r="E127" s="14">
        <f>+VLOOKUP(A127,[1]RECAP!$A:$H,8,FALSE)</f>
        <v>210</v>
      </c>
      <c r="G127" s="11">
        <f t="shared" si="1"/>
        <v>0</v>
      </c>
    </row>
    <row r="128" spans="1:7" x14ac:dyDescent="0.35">
      <c r="A128" s="5" t="s">
        <v>16</v>
      </c>
      <c r="B128" s="1" t="s">
        <v>294</v>
      </c>
      <c r="C128" s="2"/>
      <c r="D128" s="2"/>
      <c r="E128" s="14">
        <f>+VLOOKUP(A128,[1]RECAP!$A:$H,8,FALSE)</f>
        <v>180</v>
      </c>
      <c r="G128" s="11">
        <f t="shared" si="1"/>
        <v>0</v>
      </c>
    </row>
    <row r="129" spans="1:7" x14ac:dyDescent="0.35">
      <c r="A129" s="5" t="s">
        <v>85</v>
      </c>
      <c r="B129" s="1" t="s">
        <v>295</v>
      </c>
      <c r="C129" s="2"/>
      <c r="D129" s="2"/>
      <c r="E129" s="14">
        <f>+VLOOKUP(A129,[1]RECAP!$A:$H,8,FALSE)</f>
        <v>245</v>
      </c>
      <c r="G129" s="11">
        <f t="shared" si="1"/>
        <v>0</v>
      </c>
    </row>
    <row r="130" spans="1:7" x14ac:dyDescent="0.35">
      <c r="A130" s="5" t="s">
        <v>32</v>
      </c>
      <c r="B130" s="1" t="s">
        <v>296</v>
      </c>
      <c r="C130" s="2"/>
      <c r="D130" s="2"/>
      <c r="E130" s="14">
        <f>+VLOOKUP(A130,[1]RECAP!$A:$H,8,FALSE)</f>
        <v>245</v>
      </c>
      <c r="G130" s="11">
        <f t="shared" si="1"/>
        <v>0</v>
      </c>
    </row>
    <row r="131" spans="1:7" x14ac:dyDescent="0.35">
      <c r="A131" s="5" t="s">
        <v>13</v>
      </c>
      <c r="B131" s="1" t="s">
        <v>297</v>
      </c>
      <c r="C131" s="2"/>
      <c r="D131" s="2"/>
      <c r="E131" s="14">
        <f>+VLOOKUP(A131,[1]RECAP!$A:$H,8,FALSE)</f>
        <v>215</v>
      </c>
      <c r="G131" s="11">
        <f t="shared" si="1"/>
        <v>0</v>
      </c>
    </row>
    <row r="132" spans="1:7" x14ac:dyDescent="0.35">
      <c r="A132" s="5" t="s">
        <v>220</v>
      </c>
      <c r="B132" s="1" t="s">
        <v>298</v>
      </c>
      <c r="C132" s="2"/>
      <c r="D132" s="2"/>
      <c r="E132" s="14">
        <f>+VLOOKUP(A132,[1]RECAP!$A:$H,8,FALSE)</f>
        <v>230</v>
      </c>
      <c r="G132" s="11">
        <f t="shared" si="1"/>
        <v>0</v>
      </c>
    </row>
    <row r="133" spans="1:7" x14ac:dyDescent="0.35">
      <c r="A133" s="5" t="s">
        <v>299</v>
      </c>
      <c r="B133" s="1" t="s">
        <v>300</v>
      </c>
      <c r="C133" s="2"/>
      <c r="D133" s="2"/>
      <c r="E133" s="14">
        <f>+VLOOKUP(A133,[1]RECAP!$A:$H,8,FALSE)</f>
        <v>10</v>
      </c>
      <c r="G133" s="11">
        <f t="shared" si="1"/>
        <v>0</v>
      </c>
    </row>
    <row r="134" spans="1:7" x14ac:dyDescent="0.35">
      <c r="A134" s="5" t="s">
        <v>301</v>
      </c>
      <c r="B134" s="1" t="s">
        <v>302</v>
      </c>
      <c r="C134" s="2"/>
      <c r="D134" s="2"/>
      <c r="E134" s="14">
        <f>+VLOOKUP(A134,[1]RECAP!$A:$H,8,FALSE)</f>
        <v>17</v>
      </c>
      <c r="G134" s="11">
        <f t="shared" ref="G134:G197" si="2">E134*F134</f>
        <v>0</v>
      </c>
    </row>
    <row r="135" spans="1:7" x14ac:dyDescent="0.35">
      <c r="A135" s="5" t="s">
        <v>303</v>
      </c>
      <c r="B135" s="1" t="s">
        <v>304</v>
      </c>
      <c r="C135" s="2"/>
      <c r="D135" s="2"/>
      <c r="E135" s="14">
        <f>+VLOOKUP(A135,[1]RECAP!$A:$H,8,FALSE)</f>
        <v>25</v>
      </c>
      <c r="G135" s="11">
        <f t="shared" si="2"/>
        <v>0</v>
      </c>
    </row>
    <row r="136" spans="1:7" x14ac:dyDescent="0.35">
      <c r="A136" s="5" t="s">
        <v>305</v>
      </c>
      <c r="B136" s="1" t="s">
        <v>306</v>
      </c>
      <c r="C136" s="2"/>
      <c r="D136" s="2"/>
      <c r="E136" s="14">
        <f>+VLOOKUP(A136,[1]RECAP!$A:$H,8,FALSE)</f>
        <v>10</v>
      </c>
      <c r="G136" s="11">
        <f t="shared" si="2"/>
        <v>0</v>
      </c>
    </row>
    <row r="137" spans="1:7" x14ac:dyDescent="0.35">
      <c r="A137" s="5" t="s">
        <v>307</v>
      </c>
      <c r="B137" s="1" t="s">
        <v>308</v>
      </c>
      <c r="C137" s="2"/>
      <c r="D137" s="2"/>
      <c r="E137" s="14">
        <f>+VLOOKUP(A137,[1]RECAP!$A:$H,8,FALSE)</f>
        <v>17</v>
      </c>
      <c r="G137" s="11">
        <f t="shared" si="2"/>
        <v>0</v>
      </c>
    </row>
    <row r="138" spans="1:7" x14ac:dyDescent="0.35">
      <c r="A138" s="5" t="s">
        <v>309</v>
      </c>
      <c r="B138" s="1" t="s">
        <v>310</v>
      </c>
      <c r="C138" s="2"/>
      <c r="D138" s="2"/>
      <c r="E138" s="14">
        <f>+VLOOKUP(A138,[1]RECAP!$A:$H,8,FALSE)</f>
        <v>25</v>
      </c>
      <c r="G138" s="11">
        <f t="shared" si="2"/>
        <v>0</v>
      </c>
    </row>
    <row r="139" spans="1:7" x14ac:dyDescent="0.35">
      <c r="A139" s="5" t="s">
        <v>311</v>
      </c>
      <c r="B139" s="1" t="s">
        <v>312</v>
      </c>
      <c r="C139" s="2"/>
      <c r="D139" s="2"/>
      <c r="E139" s="14">
        <f>+VLOOKUP(A139,[1]RECAP!$A:$H,8,FALSE)</f>
        <v>70</v>
      </c>
      <c r="G139" s="11">
        <f t="shared" si="2"/>
        <v>0</v>
      </c>
    </row>
    <row r="140" spans="1:7" x14ac:dyDescent="0.35">
      <c r="A140" s="5" t="s">
        <v>313</v>
      </c>
      <c r="B140" s="1" t="s">
        <v>314</v>
      </c>
      <c r="C140" s="2"/>
      <c r="D140" s="2"/>
      <c r="E140" s="14">
        <f>+VLOOKUP(A140,[1]RECAP!$A:$H,8,FALSE)</f>
        <v>70</v>
      </c>
      <c r="G140" s="11">
        <f t="shared" si="2"/>
        <v>0</v>
      </c>
    </row>
    <row r="141" spans="1:7" x14ac:dyDescent="0.35">
      <c r="A141" s="5" t="s">
        <v>315</v>
      </c>
      <c r="B141" s="1" t="s">
        <v>316</v>
      </c>
      <c r="C141" s="2"/>
      <c r="D141" s="2"/>
      <c r="E141" s="14">
        <f>+VLOOKUP(A141,[1]RECAP!$A:$H,8,FALSE)</f>
        <v>70</v>
      </c>
      <c r="G141" s="11">
        <f t="shared" si="2"/>
        <v>0</v>
      </c>
    </row>
    <row r="142" spans="1:7" x14ac:dyDescent="0.35">
      <c r="A142" s="5" t="s">
        <v>317</v>
      </c>
      <c r="B142" s="1" t="s">
        <v>318</v>
      </c>
      <c r="C142" s="2"/>
      <c r="D142" s="2"/>
      <c r="E142" s="14">
        <f>+VLOOKUP(A142,[1]RECAP!$A:$H,8,FALSE)</f>
        <v>70</v>
      </c>
      <c r="G142" s="11">
        <f t="shared" si="2"/>
        <v>0</v>
      </c>
    </row>
    <row r="143" spans="1:7" x14ac:dyDescent="0.35">
      <c r="A143" s="5" t="s">
        <v>319</v>
      </c>
      <c r="B143" s="1" t="s">
        <v>320</v>
      </c>
      <c r="C143" s="2"/>
      <c r="D143" s="2"/>
      <c r="E143" s="14">
        <f>+VLOOKUP(A143,[1]RECAP!$A:$H,8,FALSE)</f>
        <v>60</v>
      </c>
      <c r="G143" s="11">
        <f t="shared" si="2"/>
        <v>0</v>
      </c>
    </row>
    <row r="144" spans="1:7" x14ac:dyDescent="0.35">
      <c r="A144" s="5" t="s">
        <v>321</v>
      </c>
      <c r="B144" s="1" t="s">
        <v>322</v>
      </c>
      <c r="C144" s="2"/>
      <c r="D144" s="2"/>
      <c r="E144" s="14">
        <f>+VLOOKUP(A144,[1]RECAP!$A:$H,8,FALSE)</f>
        <v>60</v>
      </c>
      <c r="G144" s="11">
        <f t="shared" si="2"/>
        <v>0</v>
      </c>
    </row>
    <row r="145" spans="1:7" x14ac:dyDescent="0.35">
      <c r="A145" s="5" t="s">
        <v>323</v>
      </c>
      <c r="B145" s="1" t="s">
        <v>324</v>
      </c>
      <c r="C145" s="2"/>
      <c r="D145" s="2"/>
      <c r="E145" s="14">
        <f>+VLOOKUP(A145,[1]RECAP!$A:$H,8,FALSE)</f>
        <v>60</v>
      </c>
      <c r="G145" s="11">
        <f t="shared" si="2"/>
        <v>0</v>
      </c>
    </row>
    <row r="146" spans="1:7" x14ac:dyDescent="0.35">
      <c r="A146" s="5" t="s">
        <v>325</v>
      </c>
      <c r="B146" s="1" t="s">
        <v>326</v>
      </c>
      <c r="C146" s="2"/>
      <c r="D146" s="2"/>
      <c r="E146" s="14">
        <f>+VLOOKUP(A146,[1]RECAP!$A:$H,8,FALSE)</f>
        <v>60</v>
      </c>
      <c r="G146" s="11">
        <f t="shared" si="2"/>
        <v>0</v>
      </c>
    </row>
    <row r="147" spans="1:7" x14ac:dyDescent="0.35">
      <c r="A147" s="5" t="s">
        <v>327</v>
      </c>
      <c r="B147" s="1" t="s">
        <v>328</v>
      </c>
      <c r="C147" s="2"/>
      <c r="D147" s="2"/>
      <c r="E147" s="14">
        <f>+VLOOKUP(A147,[1]RECAP!$A:$H,8,FALSE)</f>
        <v>560</v>
      </c>
      <c r="G147" s="11">
        <f t="shared" si="2"/>
        <v>0</v>
      </c>
    </row>
    <row r="148" spans="1:7" x14ac:dyDescent="0.35">
      <c r="A148" s="5" t="s">
        <v>329</v>
      </c>
      <c r="B148" s="1" t="s">
        <v>330</v>
      </c>
      <c r="C148" s="2"/>
      <c r="D148" s="2"/>
      <c r="E148" s="14">
        <f>+VLOOKUP(A148,[1]RECAP!$A:$H,8,FALSE)</f>
        <v>560</v>
      </c>
      <c r="G148" s="11">
        <f t="shared" si="2"/>
        <v>0</v>
      </c>
    </row>
    <row r="149" spans="1:7" x14ac:dyDescent="0.35">
      <c r="A149" s="5" t="s">
        <v>331</v>
      </c>
      <c r="B149" s="1" t="s">
        <v>332</v>
      </c>
      <c r="C149" s="2"/>
      <c r="D149" s="2"/>
      <c r="E149" s="14">
        <f>+VLOOKUP(A149,[1]RECAP!$A:$H,8,FALSE)</f>
        <v>560</v>
      </c>
      <c r="G149" s="11">
        <f t="shared" si="2"/>
        <v>0</v>
      </c>
    </row>
    <row r="150" spans="1:7" x14ac:dyDescent="0.35">
      <c r="A150" s="5" t="s">
        <v>333</v>
      </c>
      <c r="B150" s="1" t="s">
        <v>334</v>
      </c>
      <c r="C150" s="2"/>
      <c r="D150" s="2"/>
      <c r="E150" s="14">
        <f>+VLOOKUP(A150,[1]RECAP!$A:$H,8,FALSE)</f>
        <v>560</v>
      </c>
      <c r="G150" s="11">
        <f t="shared" si="2"/>
        <v>0</v>
      </c>
    </row>
    <row r="151" spans="1:7" x14ac:dyDescent="0.35">
      <c r="A151" s="5" t="s">
        <v>335</v>
      </c>
      <c r="B151" s="1" t="s">
        <v>336</v>
      </c>
      <c r="C151" s="2"/>
      <c r="D151" s="2"/>
      <c r="E151" s="14">
        <f>+VLOOKUP(A151,[1]RECAP!$A:$H,8,FALSE)</f>
        <v>560</v>
      </c>
      <c r="G151" s="11">
        <f t="shared" si="2"/>
        <v>0</v>
      </c>
    </row>
    <row r="152" spans="1:7" x14ac:dyDescent="0.35">
      <c r="A152" s="5" t="s">
        <v>337</v>
      </c>
      <c r="B152" s="1" t="s">
        <v>338</v>
      </c>
      <c r="C152" s="2"/>
      <c r="D152" s="2"/>
      <c r="E152" s="14">
        <f>+VLOOKUP(A152,[1]RECAP!$A:$H,8,FALSE)</f>
        <v>500</v>
      </c>
      <c r="G152" s="11">
        <f t="shared" si="2"/>
        <v>0</v>
      </c>
    </row>
    <row r="153" spans="1:7" x14ac:dyDescent="0.35">
      <c r="A153" s="5" t="s">
        <v>339</v>
      </c>
      <c r="B153" s="1" t="s">
        <v>340</v>
      </c>
      <c r="C153" s="2"/>
      <c r="D153" s="2"/>
      <c r="E153" s="14">
        <f>+VLOOKUP(A153,[1]RECAP!$A:$H,8,FALSE)</f>
        <v>440</v>
      </c>
      <c r="G153" s="11">
        <f t="shared" si="2"/>
        <v>0</v>
      </c>
    </row>
    <row r="154" spans="1:7" x14ac:dyDescent="0.35">
      <c r="A154" s="5" t="s">
        <v>341</v>
      </c>
      <c r="B154" s="1" t="s">
        <v>342</v>
      </c>
      <c r="C154" s="2"/>
      <c r="D154" s="2"/>
      <c r="E154" s="14">
        <f>+VLOOKUP(A154,[1]RECAP!$A:$H,8,FALSE)</f>
        <v>400</v>
      </c>
      <c r="G154" s="11">
        <f t="shared" si="2"/>
        <v>0</v>
      </c>
    </row>
    <row r="155" spans="1:7" x14ac:dyDescent="0.35">
      <c r="A155" s="5" t="s">
        <v>343</v>
      </c>
      <c r="B155" s="1" t="s">
        <v>344</v>
      </c>
      <c r="C155" s="2"/>
      <c r="D155" s="2"/>
      <c r="E155" s="14">
        <f>+VLOOKUP(A155,[1]RECAP!$A:$H,8,FALSE)</f>
        <v>360</v>
      </c>
      <c r="G155" s="11">
        <f t="shared" si="2"/>
        <v>0</v>
      </c>
    </row>
    <row r="156" spans="1:7" x14ac:dyDescent="0.35">
      <c r="A156" s="5" t="s">
        <v>345</v>
      </c>
      <c r="B156" s="1" t="s">
        <v>346</v>
      </c>
      <c r="C156" s="2"/>
      <c r="D156" s="2"/>
      <c r="E156" s="14">
        <f>+VLOOKUP(A156,[1]RECAP!$A:$H,8,FALSE)</f>
        <v>325</v>
      </c>
      <c r="G156" s="11">
        <f t="shared" si="2"/>
        <v>0</v>
      </c>
    </row>
    <row r="157" spans="1:7" x14ac:dyDescent="0.35">
      <c r="A157" s="5" t="s">
        <v>347</v>
      </c>
      <c r="B157" s="1" t="s">
        <v>348</v>
      </c>
      <c r="C157" s="2"/>
      <c r="D157" s="2"/>
      <c r="E157" s="14">
        <f>+VLOOKUP(A157,[1]RECAP!$A:$H,8,FALSE)</f>
        <v>410</v>
      </c>
      <c r="G157" s="11">
        <f t="shared" si="2"/>
        <v>0</v>
      </c>
    </row>
    <row r="158" spans="1:7" x14ac:dyDescent="0.35">
      <c r="A158" s="5" t="s">
        <v>349</v>
      </c>
      <c r="B158" s="1" t="s">
        <v>350</v>
      </c>
      <c r="C158" s="2"/>
      <c r="D158" s="2"/>
      <c r="E158" s="14">
        <f>+VLOOKUP(A158,[1]RECAP!$A:$H,8,FALSE)</f>
        <v>350</v>
      </c>
      <c r="G158" s="11">
        <f t="shared" si="2"/>
        <v>0</v>
      </c>
    </row>
    <row r="159" spans="1:7" x14ac:dyDescent="0.35">
      <c r="A159" s="5" t="s">
        <v>351</v>
      </c>
      <c r="B159" s="1" t="s">
        <v>352</v>
      </c>
      <c r="C159" s="2"/>
      <c r="D159" s="2"/>
      <c r="E159" s="14">
        <f>+VLOOKUP(A159,[1]RECAP!$A:$H,8,FALSE)</f>
        <v>410</v>
      </c>
      <c r="G159" s="11">
        <f t="shared" si="2"/>
        <v>0</v>
      </c>
    </row>
    <row r="160" spans="1:7" x14ac:dyDescent="0.35">
      <c r="A160" s="5" t="s">
        <v>353</v>
      </c>
      <c r="B160" s="1" t="s">
        <v>354</v>
      </c>
      <c r="C160" s="2"/>
      <c r="D160" s="2"/>
      <c r="E160" s="14">
        <f>+VLOOKUP(A160,[1]RECAP!$A:$H,8,FALSE)</f>
        <v>350</v>
      </c>
      <c r="G160" s="11">
        <f t="shared" si="2"/>
        <v>0</v>
      </c>
    </row>
    <row r="161" spans="1:7" x14ac:dyDescent="0.35">
      <c r="A161" s="5" t="s">
        <v>355</v>
      </c>
      <c r="B161" s="1" t="s">
        <v>356</v>
      </c>
      <c r="C161" s="2"/>
      <c r="D161" s="2"/>
      <c r="E161" s="14">
        <f>+VLOOKUP(A161,[1]RECAP!$A:$H,8,FALSE)</f>
        <v>335</v>
      </c>
      <c r="G161" s="11">
        <f t="shared" si="2"/>
        <v>0</v>
      </c>
    </row>
    <row r="162" spans="1:7" x14ac:dyDescent="0.35">
      <c r="A162" s="5" t="s">
        <v>357</v>
      </c>
      <c r="B162" s="1" t="s">
        <v>358</v>
      </c>
      <c r="C162" s="2"/>
      <c r="D162" s="2"/>
      <c r="E162" s="14">
        <f>+VLOOKUP(A162,[1]RECAP!$A:$H,8,FALSE)</f>
        <v>520</v>
      </c>
      <c r="G162" s="11">
        <f t="shared" si="2"/>
        <v>0</v>
      </c>
    </row>
    <row r="163" spans="1:7" x14ac:dyDescent="0.35">
      <c r="A163" s="5" t="s">
        <v>359</v>
      </c>
      <c r="B163" s="1" t="s">
        <v>360</v>
      </c>
      <c r="C163" s="2"/>
      <c r="D163" s="2"/>
      <c r="E163" s="14">
        <f>+VLOOKUP(A163,[1]RECAP!$A:$H,8,FALSE)</f>
        <v>390</v>
      </c>
      <c r="G163" s="11">
        <f t="shared" si="2"/>
        <v>0</v>
      </c>
    </row>
    <row r="164" spans="1:7" x14ac:dyDescent="0.35">
      <c r="A164" s="5" t="s">
        <v>361</v>
      </c>
      <c r="B164" s="1" t="s">
        <v>362</v>
      </c>
      <c r="C164" s="2"/>
      <c r="D164" s="2"/>
      <c r="E164" s="14">
        <f>+VLOOKUP(A164,[1]RECAP!$A:$H,8,FALSE)</f>
        <v>300</v>
      </c>
      <c r="G164" s="11">
        <f t="shared" si="2"/>
        <v>0</v>
      </c>
    </row>
    <row r="165" spans="1:7" x14ac:dyDescent="0.35">
      <c r="A165" s="5" t="s">
        <v>363</v>
      </c>
      <c r="B165" s="1" t="s">
        <v>364</v>
      </c>
      <c r="C165" s="2"/>
      <c r="D165" s="2"/>
      <c r="E165" s="14">
        <f>+VLOOKUP(A165,[1]RECAP!$A:$H,8,FALSE)</f>
        <v>300</v>
      </c>
      <c r="G165" s="11">
        <f t="shared" si="2"/>
        <v>0</v>
      </c>
    </row>
    <row r="166" spans="1:7" x14ac:dyDescent="0.35">
      <c r="A166" s="5" t="s">
        <v>365</v>
      </c>
      <c r="B166" s="1" t="s">
        <v>366</v>
      </c>
      <c r="C166" s="2"/>
      <c r="D166" s="2"/>
      <c r="E166" s="14">
        <f>+VLOOKUP(A166,[1]RECAP!$A:$H,8,FALSE)</f>
        <v>360</v>
      </c>
      <c r="G166" s="11">
        <f t="shared" si="2"/>
        <v>0</v>
      </c>
    </row>
    <row r="167" spans="1:7" x14ac:dyDescent="0.35">
      <c r="A167" s="5" t="s">
        <v>367</v>
      </c>
      <c r="B167" s="1" t="s">
        <v>368</v>
      </c>
      <c r="C167" s="2"/>
      <c r="D167" s="2"/>
      <c r="E167" s="14">
        <f>+VLOOKUP(A167,[1]RECAP!$A:$H,8,FALSE)</f>
        <v>430</v>
      </c>
      <c r="G167" s="11">
        <f t="shared" si="2"/>
        <v>0</v>
      </c>
    </row>
    <row r="168" spans="1:7" x14ac:dyDescent="0.35">
      <c r="A168" s="5" t="s">
        <v>369</v>
      </c>
      <c r="B168" s="1" t="s">
        <v>370</v>
      </c>
      <c r="C168" s="2"/>
      <c r="D168" s="2"/>
      <c r="E168" s="14">
        <f>+VLOOKUP(A168,[1]RECAP!$A:$H,8,FALSE)</f>
        <v>320</v>
      </c>
      <c r="G168" s="11">
        <f t="shared" si="2"/>
        <v>0</v>
      </c>
    </row>
    <row r="169" spans="1:7" x14ac:dyDescent="0.35">
      <c r="A169" s="5" t="s">
        <v>371</v>
      </c>
      <c r="B169" s="1" t="s">
        <v>372</v>
      </c>
      <c r="C169" s="2"/>
      <c r="D169" s="2"/>
      <c r="E169" s="14">
        <f>+VLOOKUP(A169,[1]RECAP!$A:$H,8,FALSE)</f>
        <v>420</v>
      </c>
      <c r="G169" s="11">
        <f t="shared" si="2"/>
        <v>0</v>
      </c>
    </row>
    <row r="170" spans="1:7" x14ac:dyDescent="0.35">
      <c r="A170" s="5" t="s">
        <v>373</v>
      </c>
      <c r="B170" s="1" t="s">
        <v>374</v>
      </c>
      <c r="C170" s="2"/>
      <c r="D170" s="2"/>
      <c r="E170" s="14">
        <f>+VLOOKUP(A170,[1]RECAP!$A:$H,8,FALSE)</f>
        <v>350</v>
      </c>
      <c r="G170" s="11">
        <f t="shared" si="2"/>
        <v>0</v>
      </c>
    </row>
    <row r="171" spans="1:7" x14ac:dyDescent="0.35">
      <c r="A171" s="5" t="s">
        <v>376</v>
      </c>
      <c r="B171" s="1" t="s">
        <v>375</v>
      </c>
      <c r="C171" s="2"/>
      <c r="D171" s="2"/>
      <c r="E171" s="14">
        <v>290</v>
      </c>
      <c r="G171" s="11">
        <f t="shared" si="2"/>
        <v>0</v>
      </c>
    </row>
    <row r="172" spans="1:7" x14ac:dyDescent="0.35">
      <c r="A172" s="5" t="s">
        <v>378</v>
      </c>
      <c r="B172" s="1" t="s">
        <v>377</v>
      </c>
      <c r="C172" s="2"/>
      <c r="D172" s="2"/>
      <c r="E172" s="14">
        <v>235</v>
      </c>
      <c r="G172" s="11">
        <f t="shared" si="2"/>
        <v>0</v>
      </c>
    </row>
    <row r="173" spans="1:7" x14ac:dyDescent="0.35">
      <c r="A173" s="5" t="s">
        <v>380</v>
      </c>
      <c r="B173" s="1" t="s">
        <v>379</v>
      </c>
      <c r="C173" s="2"/>
      <c r="D173" s="2"/>
      <c r="E173" s="14">
        <v>200</v>
      </c>
      <c r="G173" s="11">
        <f t="shared" si="2"/>
        <v>0</v>
      </c>
    </row>
    <row r="174" spans="1:7" x14ac:dyDescent="0.35">
      <c r="A174" s="5" t="s">
        <v>381</v>
      </c>
      <c r="B174" s="1" t="s">
        <v>382</v>
      </c>
      <c r="C174" s="2"/>
      <c r="D174" s="2"/>
      <c r="E174" s="14">
        <f>+VLOOKUP(A174,[1]RECAP!$A:$H,8,FALSE)</f>
        <v>125</v>
      </c>
      <c r="G174" s="11">
        <f t="shared" si="2"/>
        <v>0</v>
      </c>
    </row>
    <row r="175" spans="1:7" x14ac:dyDescent="0.35">
      <c r="A175" s="5" t="s">
        <v>383</v>
      </c>
      <c r="B175" s="1" t="s">
        <v>384</v>
      </c>
      <c r="C175" s="2"/>
      <c r="D175" s="2"/>
      <c r="E175" s="14">
        <f>+VLOOKUP(A175,[1]RECAP!$A:$H,8,FALSE)</f>
        <v>430</v>
      </c>
      <c r="G175" s="11">
        <f t="shared" si="2"/>
        <v>0</v>
      </c>
    </row>
    <row r="176" spans="1:7" x14ac:dyDescent="0.35">
      <c r="A176" s="5" t="s">
        <v>386</v>
      </c>
      <c r="B176" s="1" t="s">
        <v>387</v>
      </c>
      <c r="C176" s="2"/>
      <c r="D176" s="2"/>
      <c r="E176" s="14">
        <f>+VLOOKUP(A176,[1]RECAP!$A:$H,8,FALSE)</f>
        <v>430</v>
      </c>
      <c r="G176" s="11">
        <f t="shared" si="2"/>
        <v>0</v>
      </c>
    </row>
    <row r="177" spans="1:7" x14ac:dyDescent="0.35">
      <c r="A177" s="5" t="s">
        <v>388</v>
      </c>
      <c r="B177" s="1" t="s">
        <v>389</v>
      </c>
      <c r="C177" s="2"/>
      <c r="D177" s="2"/>
      <c r="E177" s="14">
        <f>+VLOOKUP(A177,[1]RECAP!$A:$H,8,FALSE)</f>
        <v>370</v>
      </c>
      <c r="G177" s="11">
        <f t="shared" si="2"/>
        <v>0</v>
      </c>
    </row>
    <row r="178" spans="1:7" x14ac:dyDescent="0.35">
      <c r="A178" s="5" t="s">
        <v>391</v>
      </c>
      <c r="B178" s="1" t="s">
        <v>392</v>
      </c>
      <c r="C178" s="2"/>
      <c r="D178" s="2"/>
      <c r="E178" s="14">
        <f>+VLOOKUP(A178,[1]RECAP!$A:$H,8,FALSE)</f>
        <v>370</v>
      </c>
      <c r="G178" s="11">
        <f t="shared" si="2"/>
        <v>0</v>
      </c>
    </row>
    <row r="179" spans="1:7" x14ac:dyDescent="0.35">
      <c r="A179" s="5" t="s">
        <v>395</v>
      </c>
      <c r="B179" s="1" t="s">
        <v>396</v>
      </c>
      <c r="C179" s="2"/>
      <c r="D179" s="2"/>
      <c r="E179" s="14">
        <f>+VLOOKUP(A179,[1]RECAP!$A:$H,8,FALSE)</f>
        <v>305</v>
      </c>
      <c r="G179" s="11">
        <f t="shared" si="2"/>
        <v>0</v>
      </c>
    </row>
    <row r="180" spans="1:7" x14ac:dyDescent="0.35">
      <c r="A180" s="5" t="s">
        <v>397</v>
      </c>
      <c r="B180" s="1" t="s">
        <v>398</v>
      </c>
      <c r="C180" s="2"/>
      <c r="D180" s="2"/>
      <c r="E180" s="14">
        <f>+VLOOKUP(A180,[1]RECAP!$A:$H,8,FALSE)</f>
        <v>305</v>
      </c>
      <c r="G180" s="11">
        <f t="shared" si="2"/>
        <v>0</v>
      </c>
    </row>
    <row r="181" spans="1:7" x14ac:dyDescent="0.35">
      <c r="A181" s="5" t="s">
        <v>399</v>
      </c>
      <c r="B181" s="1" t="s">
        <v>400</v>
      </c>
      <c r="C181" s="2"/>
      <c r="D181" s="2"/>
      <c r="E181" s="14">
        <f>+VLOOKUP(A181,[1]RECAP!$A:$H,8,FALSE)</f>
        <v>320</v>
      </c>
      <c r="G181" s="11">
        <f t="shared" si="2"/>
        <v>0</v>
      </c>
    </row>
    <row r="182" spans="1:7" x14ac:dyDescent="0.35">
      <c r="A182" s="5" t="s">
        <v>401</v>
      </c>
      <c r="B182" s="1" t="s">
        <v>402</v>
      </c>
      <c r="C182" s="2"/>
      <c r="D182" s="2"/>
      <c r="E182" s="14">
        <f>+VLOOKUP(A182,[1]RECAP!$A:$H,8,FALSE)</f>
        <v>320</v>
      </c>
      <c r="G182" s="11">
        <f t="shared" si="2"/>
        <v>0</v>
      </c>
    </row>
    <row r="183" spans="1:7" x14ac:dyDescent="0.35">
      <c r="A183" s="5" t="s">
        <v>403</v>
      </c>
      <c r="B183" s="1" t="s">
        <v>404</v>
      </c>
      <c r="C183" s="2"/>
      <c r="D183" s="2"/>
      <c r="E183" s="14">
        <f>+VLOOKUP(A183,[1]RECAP!$A:$H,8,FALSE)</f>
        <v>295</v>
      </c>
      <c r="G183" s="11">
        <f t="shared" si="2"/>
        <v>0</v>
      </c>
    </row>
    <row r="184" spans="1:7" x14ac:dyDescent="0.35">
      <c r="A184" s="5" t="s">
        <v>405</v>
      </c>
      <c r="B184" s="1" t="s">
        <v>406</v>
      </c>
      <c r="C184" s="2"/>
      <c r="D184" s="2"/>
      <c r="E184" s="14">
        <f>+VLOOKUP(A184,[1]RECAP!$A:$H,8,FALSE)</f>
        <v>295</v>
      </c>
      <c r="G184" s="11">
        <f t="shared" si="2"/>
        <v>0</v>
      </c>
    </row>
    <row r="185" spans="1:7" x14ac:dyDescent="0.35">
      <c r="A185" s="5" t="s">
        <v>407</v>
      </c>
      <c r="B185" s="1" t="s">
        <v>408</v>
      </c>
      <c r="C185" s="2"/>
      <c r="D185" s="2"/>
      <c r="E185" s="14">
        <f>+VLOOKUP(A185,[1]RECAP!$A:$H,8,FALSE)</f>
        <v>310</v>
      </c>
      <c r="G185" s="11">
        <f t="shared" si="2"/>
        <v>0</v>
      </c>
    </row>
    <row r="186" spans="1:7" x14ac:dyDescent="0.35">
      <c r="A186" s="5" t="s">
        <v>411</v>
      </c>
      <c r="B186" s="1" t="s">
        <v>412</v>
      </c>
      <c r="C186" s="2"/>
      <c r="D186" s="2"/>
      <c r="E186" s="14">
        <f>+VLOOKUP(A186,[1]RECAP!$A:$H,8,FALSE)</f>
        <v>250</v>
      </c>
      <c r="G186" s="11">
        <f t="shared" si="2"/>
        <v>0</v>
      </c>
    </row>
    <row r="187" spans="1:7" x14ac:dyDescent="0.35">
      <c r="A187" s="5" t="s">
        <v>385</v>
      </c>
      <c r="B187" s="1" t="s">
        <v>413</v>
      </c>
      <c r="C187" s="2"/>
      <c r="D187" s="2"/>
      <c r="E187" s="14">
        <f>+VLOOKUP(A187,[1]RECAP!$A:$H,8,FALSE)</f>
        <v>180</v>
      </c>
      <c r="G187" s="11">
        <f t="shared" si="2"/>
        <v>0</v>
      </c>
    </row>
    <row r="188" spans="1:7" x14ac:dyDescent="0.35">
      <c r="A188" s="5" t="s">
        <v>390</v>
      </c>
      <c r="B188" s="1" t="s">
        <v>414</v>
      </c>
      <c r="C188" s="2"/>
      <c r="D188" s="2"/>
      <c r="E188" s="14">
        <f>+VLOOKUP(A188,[1]RECAP!$A:$H,8,FALSE)</f>
        <v>180</v>
      </c>
      <c r="G188" s="11">
        <f t="shared" si="2"/>
        <v>0</v>
      </c>
    </row>
    <row r="189" spans="1:7" x14ac:dyDescent="0.35">
      <c r="A189" s="5" t="s">
        <v>409</v>
      </c>
      <c r="B189" s="1" t="s">
        <v>415</v>
      </c>
      <c r="C189" s="2"/>
      <c r="D189" s="2"/>
      <c r="E189" s="14">
        <f>+VLOOKUP(A189,[1]RECAP!$A:$H,8,FALSE)</f>
        <v>170</v>
      </c>
      <c r="G189" s="11">
        <f t="shared" si="2"/>
        <v>0</v>
      </c>
    </row>
    <row r="190" spans="1:7" x14ac:dyDescent="0.35">
      <c r="A190" s="5" t="s">
        <v>393</v>
      </c>
      <c r="B190" s="1" t="s">
        <v>416</v>
      </c>
      <c r="C190" s="2"/>
      <c r="D190" s="2"/>
      <c r="E190" s="14">
        <f>+VLOOKUP(A190,[1]RECAP!$A:$H,8,FALSE)</f>
        <v>160</v>
      </c>
      <c r="G190" s="11">
        <f t="shared" si="2"/>
        <v>0</v>
      </c>
    </row>
    <row r="191" spans="1:7" x14ac:dyDescent="0.35">
      <c r="A191" s="5" t="s">
        <v>394</v>
      </c>
      <c r="B191" s="1" t="s">
        <v>417</v>
      </c>
      <c r="C191" s="2"/>
      <c r="D191" s="2"/>
      <c r="E191" s="14">
        <f>+VLOOKUP(A191,[1]RECAP!$A:$H,8,FALSE)</f>
        <v>160</v>
      </c>
      <c r="G191" s="11">
        <f t="shared" si="2"/>
        <v>0</v>
      </c>
    </row>
    <row r="192" spans="1:7" x14ac:dyDescent="0.35">
      <c r="A192" s="5" t="s">
        <v>410</v>
      </c>
      <c r="B192" s="1" t="s">
        <v>418</v>
      </c>
      <c r="C192" s="2"/>
      <c r="D192" s="2"/>
      <c r="E192" s="14">
        <f>+VLOOKUP(A192,[1]RECAP!$A:$H,8,FALSE)</f>
        <v>130</v>
      </c>
      <c r="G192" s="11">
        <f t="shared" si="2"/>
        <v>0</v>
      </c>
    </row>
    <row r="193" spans="1:7" x14ac:dyDescent="0.35">
      <c r="A193" s="5" t="s">
        <v>419</v>
      </c>
      <c r="B193" s="1" t="s">
        <v>420</v>
      </c>
      <c r="C193" s="2"/>
      <c r="D193" s="2"/>
      <c r="E193" s="14">
        <f>+VLOOKUP(A193,[1]RECAP!$A:$H,8,FALSE)</f>
        <v>200</v>
      </c>
      <c r="G193" s="11">
        <f t="shared" si="2"/>
        <v>0</v>
      </c>
    </row>
    <row r="194" spans="1:7" x14ac:dyDescent="0.35">
      <c r="A194" s="5" t="s">
        <v>421</v>
      </c>
      <c r="B194" s="1" t="s">
        <v>422</v>
      </c>
      <c r="C194" s="2"/>
      <c r="D194" s="2"/>
      <c r="E194" s="14">
        <f>+VLOOKUP(A194,[1]RECAP!$A:$H,8,FALSE)</f>
        <v>200</v>
      </c>
      <c r="G194" s="11">
        <f t="shared" si="2"/>
        <v>0</v>
      </c>
    </row>
    <row r="195" spans="1:7" x14ac:dyDescent="0.35">
      <c r="A195" s="5" t="s">
        <v>423</v>
      </c>
      <c r="B195" s="1" t="s">
        <v>424</v>
      </c>
      <c r="C195" s="2"/>
      <c r="D195" s="2"/>
      <c r="E195" s="14">
        <f>+VLOOKUP(A195,[1]RECAP!$A:$H,8,FALSE)</f>
        <v>280</v>
      </c>
      <c r="G195" s="11">
        <f t="shared" si="2"/>
        <v>0</v>
      </c>
    </row>
    <row r="196" spans="1:7" x14ac:dyDescent="0.35">
      <c r="A196" s="5" t="s">
        <v>425</v>
      </c>
      <c r="B196" s="1" t="s">
        <v>426</v>
      </c>
      <c r="C196" s="2"/>
      <c r="D196" s="2"/>
      <c r="E196" s="14">
        <f>+VLOOKUP(A196,[1]RECAP!$A:$H,8,FALSE)</f>
        <v>170</v>
      </c>
      <c r="G196" s="11">
        <f t="shared" si="2"/>
        <v>0</v>
      </c>
    </row>
    <row r="197" spans="1:7" x14ac:dyDescent="0.35">
      <c r="A197" s="5" t="s">
        <v>427</v>
      </c>
      <c r="B197" s="1" t="s">
        <v>428</v>
      </c>
      <c r="C197" s="2"/>
      <c r="D197" s="2"/>
      <c r="E197" s="14">
        <f>+VLOOKUP(A197,[1]RECAP!$A:$H,8,FALSE)</f>
        <v>100</v>
      </c>
      <c r="G197" s="11">
        <f t="shared" si="2"/>
        <v>0</v>
      </c>
    </row>
    <row r="198" spans="1:7" x14ac:dyDescent="0.35">
      <c r="A198" s="5" t="s">
        <v>429</v>
      </c>
      <c r="B198" s="1" t="s">
        <v>430</v>
      </c>
      <c r="C198" s="2"/>
      <c r="D198" s="2"/>
      <c r="E198" s="14">
        <f>+VLOOKUP(A198,[1]RECAP!$A:$H,8,FALSE)</f>
        <v>60</v>
      </c>
      <c r="G198" s="11">
        <f t="shared" ref="G198:G261" si="3">E198*F198</f>
        <v>0</v>
      </c>
    </row>
    <row r="199" spans="1:7" x14ac:dyDescent="0.35">
      <c r="A199" s="5" t="s">
        <v>431</v>
      </c>
      <c r="B199" s="1" t="s">
        <v>432</v>
      </c>
      <c r="C199" s="2"/>
      <c r="D199" s="2"/>
      <c r="E199" s="14">
        <f>+VLOOKUP(A199,[1]RECAP!$A:$H,8,FALSE)</f>
        <v>60</v>
      </c>
      <c r="G199" s="11">
        <f t="shared" si="3"/>
        <v>0</v>
      </c>
    </row>
    <row r="200" spans="1:7" x14ac:dyDescent="0.35">
      <c r="A200" s="5" t="s">
        <v>433</v>
      </c>
      <c r="B200" s="1" t="s">
        <v>434</v>
      </c>
      <c r="C200" s="2"/>
      <c r="D200" s="2"/>
      <c r="E200" s="14">
        <f>+VLOOKUP(A200,[1]RECAP!$A:$H,8,FALSE)</f>
        <v>75</v>
      </c>
      <c r="G200" s="11">
        <f t="shared" si="3"/>
        <v>0</v>
      </c>
    </row>
    <row r="201" spans="1:7" x14ac:dyDescent="0.35">
      <c r="A201" s="5" t="s">
        <v>435</v>
      </c>
      <c r="B201" s="1" t="s">
        <v>436</v>
      </c>
      <c r="C201" s="2"/>
      <c r="D201" s="2"/>
      <c r="E201" s="14">
        <f>+VLOOKUP(A201,[1]RECAP!$A:$H,8,FALSE)</f>
        <v>38</v>
      </c>
      <c r="G201" s="11">
        <f t="shared" si="3"/>
        <v>0</v>
      </c>
    </row>
    <row r="202" spans="1:7" x14ac:dyDescent="0.35">
      <c r="A202" s="5" t="s">
        <v>437</v>
      </c>
      <c r="B202" s="1" t="s">
        <v>438</v>
      </c>
      <c r="C202" s="2"/>
      <c r="D202" s="2"/>
      <c r="E202" s="14">
        <f>+VLOOKUP(A202,[1]RECAP!$A:$H,8,FALSE)</f>
        <v>100</v>
      </c>
      <c r="G202" s="11">
        <f t="shared" si="3"/>
        <v>0</v>
      </c>
    </row>
    <row r="203" spans="1:7" x14ac:dyDescent="0.35">
      <c r="A203" s="5" t="s">
        <v>439</v>
      </c>
      <c r="B203" s="1" t="s">
        <v>440</v>
      </c>
      <c r="C203" s="2"/>
      <c r="D203" s="2"/>
      <c r="E203" s="14">
        <f>+VLOOKUP(A203,[1]RECAP!$A:$H,8,FALSE)</f>
        <v>80</v>
      </c>
      <c r="G203" s="11">
        <f t="shared" si="3"/>
        <v>0</v>
      </c>
    </row>
    <row r="204" spans="1:7" x14ac:dyDescent="0.35">
      <c r="A204" s="5" t="s">
        <v>441</v>
      </c>
      <c r="B204" s="1" t="s">
        <v>442</v>
      </c>
      <c r="C204" s="2"/>
      <c r="D204" s="2"/>
      <c r="E204" s="14">
        <f>+VLOOKUP(A204,[1]RECAP!$A:$H,8,FALSE)</f>
        <v>80</v>
      </c>
      <c r="G204" s="11">
        <f t="shared" si="3"/>
        <v>0</v>
      </c>
    </row>
    <row r="205" spans="1:7" x14ac:dyDescent="0.35">
      <c r="A205" s="5" t="s">
        <v>443</v>
      </c>
      <c r="B205" s="1" t="s">
        <v>444</v>
      </c>
      <c r="C205" s="2"/>
      <c r="D205" s="2"/>
      <c r="E205" s="14">
        <f>+VLOOKUP(A205,[1]RECAP!$A:$H,8,FALSE)</f>
        <v>75</v>
      </c>
      <c r="G205" s="11">
        <f t="shared" si="3"/>
        <v>0</v>
      </c>
    </row>
    <row r="206" spans="1:7" x14ac:dyDescent="0.35">
      <c r="A206" s="5" t="s">
        <v>445</v>
      </c>
      <c r="B206" s="1" t="s">
        <v>446</v>
      </c>
      <c r="C206" s="2"/>
      <c r="D206" s="2"/>
      <c r="E206" s="14">
        <f>+VLOOKUP(A206,[1]RECAP!$A:$H,8,FALSE)</f>
        <v>45</v>
      </c>
      <c r="G206" s="11">
        <f t="shared" si="3"/>
        <v>0</v>
      </c>
    </row>
    <row r="207" spans="1:7" x14ac:dyDescent="0.35">
      <c r="A207" s="5" t="s">
        <v>447</v>
      </c>
      <c r="B207" s="1" t="s">
        <v>448</v>
      </c>
      <c r="C207" s="2"/>
      <c r="D207" s="2"/>
      <c r="E207" s="14">
        <f>+VLOOKUP(A207,[1]RECAP!$A:$H,8,FALSE)</f>
        <v>45</v>
      </c>
      <c r="G207" s="11">
        <f t="shared" si="3"/>
        <v>0</v>
      </c>
    </row>
    <row r="208" spans="1:7" x14ac:dyDescent="0.35">
      <c r="A208" s="5" t="s">
        <v>449</v>
      </c>
      <c r="B208" s="1" t="s">
        <v>450</v>
      </c>
      <c r="C208" s="2"/>
      <c r="D208" s="2"/>
      <c r="E208" s="14">
        <f>+VLOOKUP(A208,[1]RECAP!$A:$H,8,FALSE)</f>
        <v>25</v>
      </c>
      <c r="G208" s="11">
        <f t="shared" si="3"/>
        <v>0</v>
      </c>
    </row>
    <row r="209" spans="1:7" x14ac:dyDescent="0.35">
      <c r="A209" s="5" t="s">
        <v>451</v>
      </c>
      <c r="B209" s="1" t="s">
        <v>452</v>
      </c>
      <c r="C209" s="2"/>
      <c r="D209" s="2"/>
      <c r="E209" s="14">
        <f>+VLOOKUP(A209,[1]RECAP!$A:$H,8,FALSE)</f>
        <v>290</v>
      </c>
      <c r="G209" s="11">
        <f t="shared" si="3"/>
        <v>0</v>
      </c>
    </row>
    <row r="210" spans="1:7" x14ac:dyDescent="0.35">
      <c r="A210" s="5" t="s">
        <v>453</v>
      </c>
      <c r="B210" s="1" t="s">
        <v>454</v>
      </c>
      <c r="C210" s="2"/>
      <c r="D210" s="2"/>
      <c r="E210" s="14">
        <f>+VLOOKUP(A210,[1]RECAP!$A:$H,8,FALSE)</f>
        <v>175</v>
      </c>
      <c r="G210" s="11">
        <f t="shared" si="3"/>
        <v>0</v>
      </c>
    </row>
    <row r="211" spans="1:7" x14ac:dyDescent="0.35">
      <c r="A211" s="5" t="s">
        <v>455</v>
      </c>
      <c r="B211" s="1" t="s">
        <v>456</v>
      </c>
      <c r="C211" s="2"/>
      <c r="D211" s="2"/>
      <c r="E211" s="14">
        <f>+VLOOKUP(A211,[1]RECAP!$A:$H,8,FALSE)</f>
        <v>125</v>
      </c>
      <c r="G211" s="11">
        <f t="shared" si="3"/>
        <v>0</v>
      </c>
    </row>
    <row r="212" spans="1:7" x14ac:dyDescent="0.35">
      <c r="A212" s="5" t="s">
        <v>457</v>
      </c>
      <c r="B212" s="1" t="s">
        <v>458</v>
      </c>
      <c r="C212" s="2"/>
      <c r="D212" s="2"/>
      <c r="E212" s="14">
        <f>+VLOOKUP(A212,[1]RECAP!$A:$H,8,FALSE)</f>
        <v>125</v>
      </c>
      <c r="G212" s="11">
        <f t="shared" si="3"/>
        <v>0</v>
      </c>
    </row>
    <row r="213" spans="1:7" x14ac:dyDescent="0.35">
      <c r="A213" s="5" t="s">
        <v>459</v>
      </c>
      <c r="B213" s="1" t="s">
        <v>460</v>
      </c>
      <c r="C213" s="2"/>
      <c r="D213" s="2"/>
      <c r="E213" s="14">
        <f>+VLOOKUP(A213,[1]RECAP!$A:$H,8,FALSE)</f>
        <v>125</v>
      </c>
      <c r="G213" s="11">
        <f t="shared" si="3"/>
        <v>0</v>
      </c>
    </row>
    <row r="214" spans="1:7" x14ac:dyDescent="0.35">
      <c r="A214" s="5" t="s">
        <v>461</v>
      </c>
      <c r="B214" s="1" t="s">
        <v>462</v>
      </c>
      <c r="C214" s="2"/>
      <c r="D214" s="2"/>
      <c r="E214" s="14">
        <f>+VLOOKUP(A214,[1]RECAP!$A:$H,8,FALSE)</f>
        <v>135</v>
      </c>
      <c r="G214" s="11">
        <f t="shared" si="3"/>
        <v>0</v>
      </c>
    </row>
    <row r="215" spans="1:7" x14ac:dyDescent="0.35">
      <c r="A215" s="5" t="s">
        <v>463</v>
      </c>
      <c r="B215" s="1" t="s">
        <v>464</v>
      </c>
      <c r="C215" s="2"/>
      <c r="D215" s="2"/>
      <c r="E215" s="14">
        <f>+VLOOKUP(A215,[1]RECAP!$A:$H,8,FALSE)</f>
        <v>135</v>
      </c>
      <c r="G215" s="11">
        <f t="shared" si="3"/>
        <v>0</v>
      </c>
    </row>
    <row r="216" spans="1:7" x14ac:dyDescent="0.35">
      <c r="A216" s="5" t="s">
        <v>465</v>
      </c>
      <c r="B216" s="1" t="s">
        <v>466</v>
      </c>
      <c r="C216" s="2"/>
      <c r="D216" s="2"/>
      <c r="E216" s="14">
        <f>+VLOOKUP(A216,[1]RECAP!$A:$H,8,FALSE)</f>
        <v>135</v>
      </c>
      <c r="G216" s="11">
        <f t="shared" si="3"/>
        <v>0</v>
      </c>
    </row>
    <row r="217" spans="1:7" x14ac:dyDescent="0.35">
      <c r="A217" s="5" t="s">
        <v>467</v>
      </c>
      <c r="B217" s="1" t="s">
        <v>468</v>
      </c>
      <c r="C217" s="2"/>
      <c r="D217" s="2"/>
      <c r="E217" s="14">
        <f>+VLOOKUP(A217,[1]RECAP!$A:$H,8,FALSE)</f>
        <v>185</v>
      </c>
      <c r="G217" s="11">
        <f t="shared" si="3"/>
        <v>0</v>
      </c>
    </row>
    <row r="218" spans="1:7" x14ac:dyDescent="0.35">
      <c r="A218" s="5" t="s">
        <v>469</v>
      </c>
      <c r="B218" s="1" t="s">
        <v>470</v>
      </c>
      <c r="C218" s="2"/>
      <c r="D218" s="2"/>
      <c r="E218" s="14">
        <f>+VLOOKUP(A218,[1]RECAP!$A:$H,8,FALSE)</f>
        <v>185</v>
      </c>
      <c r="G218" s="11">
        <f t="shared" si="3"/>
        <v>0</v>
      </c>
    </row>
    <row r="219" spans="1:7" x14ac:dyDescent="0.35">
      <c r="A219" s="5" t="s">
        <v>471</v>
      </c>
      <c r="B219" s="1" t="s">
        <v>472</v>
      </c>
      <c r="C219" s="2"/>
      <c r="D219" s="2"/>
      <c r="E219" s="14">
        <f>+VLOOKUP(A219,[1]RECAP!$A:$H,8,FALSE)</f>
        <v>130</v>
      </c>
      <c r="G219" s="11">
        <f t="shared" si="3"/>
        <v>0</v>
      </c>
    </row>
    <row r="220" spans="1:7" x14ac:dyDescent="0.35">
      <c r="A220" s="5" t="s">
        <v>473</v>
      </c>
      <c r="B220" s="1" t="s">
        <v>474</v>
      </c>
      <c r="C220" s="2"/>
      <c r="D220" s="2"/>
      <c r="E220" s="14">
        <f>+VLOOKUP(A220,[1]RECAP!$A:$H,8,FALSE)</f>
        <v>130</v>
      </c>
      <c r="G220" s="11">
        <f t="shared" si="3"/>
        <v>0</v>
      </c>
    </row>
    <row r="221" spans="1:7" x14ac:dyDescent="0.35">
      <c r="A221" s="5" t="s">
        <v>475</v>
      </c>
      <c r="B221" s="1" t="s">
        <v>476</v>
      </c>
      <c r="C221" s="2"/>
      <c r="D221" s="2"/>
      <c r="E221" s="14">
        <f>+VLOOKUP(A221,[1]RECAP!$A:$H,8,FALSE)</f>
        <v>125</v>
      </c>
      <c r="G221" s="11">
        <f t="shared" si="3"/>
        <v>0</v>
      </c>
    </row>
    <row r="222" spans="1:7" x14ac:dyDescent="0.35">
      <c r="A222" s="5" t="s">
        <v>477</v>
      </c>
      <c r="B222" s="1" t="s">
        <v>478</v>
      </c>
      <c r="C222" s="2"/>
      <c r="D222" s="2"/>
      <c r="E222" s="14">
        <f>+VLOOKUP(A222,[1]RECAP!$A:$H,8,FALSE)</f>
        <v>125</v>
      </c>
      <c r="G222" s="11">
        <f t="shared" si="3"/>
        <v>0</v>
      </c>
    </row>
    <row r="223" spans="1:7" x14ac:dyDescent="0.35">
      <c r="A223" s="5" t="s">
        <v>479</v>
      </c>
      <c r="B223" s="1" t="s">
        <v>480</v>
      </c>
      <c r="C223" s="2"/>
      <c r="D223" s="2"/>
      <c r="E223" s="14">
        <f>+VLOOKUP(A223,[1]RECAP!$A:$H,8,FALSE)</f>
        <v>125</v>
      </c>
      <c r="G223" s="11">
        <f t="shared" si="3"/>
        <v>0</v>
      </c>
    </row>
    <row r="224" spans="1:7" x14ac:dyDescent="0.35">
      <c r="A224" s="5" t="s">
        <v>481</v>
      </c>
      <c r="B224" s="1" t="s">
        <v>482</v>
      </c>
      <c r="C224" s="2"/>
      <c r="D224" s="2"/>
      <c r="E224" s="14">
        <f>+VLOOKUP(A224,[1]RECAP!$A:$H,8,FALSE)</f>
        <v>90</v>
      </c>
      <c r="G224" s="11">
        <f t="shared" si="3"/>
        <v>0</v>
      </c>
    </row>
    <row r="225" spans="1:7" x14ac:dyDescent="0.35">
      <c r="A225" s="5" t="s">
        <v>483</v>
      </c>
      <c r="B225" s="1" t="s">
        <v>484</v>
      </c>
      <c r="C225" s="2"/>
      <c r="D225" s="2"/>
      <c r="E225" s="14">
        <f>+VLOOKUP(A225,[1]RECAP!$A:$H,8,FALSE)</f>
        <v>90</v>
      </c>
      <c r="G225" s="11">
        <f t="shared" si="3"/>
        <v>0</v>
      </c>
    </row>
    <row r="226" spans="1:7" x14ac:dyDescent="0.35">
      <c r="A226" s="5" t="s">
        <v>485</v>
      </c>
      <c r="B226" s="1" t="s">
        <v>486</v>
      </c>
      <c r="C226" s="2"/>
      <c r="D226" s="2"/>
      <c r="E226" s="14">
        <v>200</v>
      </c>
      <c r="G226" s="11">
        <f t="shared" si="3"/>
        <v>0</v>
      </c>
    </row>
    <row r="227" spans="1:7" x14ac:dyDescent="0.35">
      <c r="A227" s="5" t="s">
        <v>487</v>
      </c>
      <c r="B227" s="1" t="s">
        <v>488</v>
      </c>
      <c r="C227" s="2"/>
      <c r="D227" s="2"/>
      <c r="E227" s="14">
        <f>+VLOOKUP(A227,[1]RECAP!$A:$H,8,FALSE)</f>
        <v>180</v>
      </c>
      <c r="G227" s="11">
        <f t="shared" si="3"/>
        <v>0</v>
      </c>
    </row>
    <row r="228" spans="1:7" x14ac:dyDescent="0.35">
      <c r="A228" s="5" t="s">
        <v>489</v>
      </c>
      <c r="B228" s="1" t="s">
        <v>490</v>
      </c>
      <c r="C228" s="2"/>
      <c r="D228" s="2"/>
      <c r="E228" s="14">
        <f>+VLOOKUP(A228,[1]RECAP!$A:$H,8,FALSE)</f>
        <v>130</v>
      </c>
      <c r="G228" s="11">
        <f t="shared" si="3"/>
        <v>0</v>
      </c>
    </row>
    <row r="229" spans="1:7" x14ac:dyDescent="0.35">
      <c r="A229" s="5" t="s">
        <v>491</v>
      </c>
      <c r="B229" s="1" t="s">
        <v>492</v>
      </c>
      <c r="C229" s="2"/>
      <c r="D229" s="2"/>
      <c r="E229" s="14">
        <f>+VLOOKUP(A229,[1]RECAP!$A:$H,8,FALSE)</f>
        <v>130</v>
      </c>
      <c r="G229" s="11">
        <f t="shared" si="3"/>
        <v>0</v>
      </c>
    </row>
    <row r="230" spans="1:7" x14ac:dyDescent="0.35">
      <c r="A230" s="5" t="s">
        <v>493</v>
      </c>
      <c r="B230" s="1" t="s">
        <v>494</v>
      </c>
      <c r="C230" s="2"/>
      <c r="D230" s="2"/>
      <c r="E230" s="14">
        <f>+VLOOKUP(A230,[1]RECAP!$A:$H,8,FALSE)</f>
        <v>90</v>
      </c>
      <c r="G230" s="11">
        <f t="shared" si="3"/>
        <v>0</v>
      </c>
    </row>
    <row r="231" spans="1:7" x14ac:dyDescent="0.35">
      <c r="A231" s="5" t="s">
        <v>495</v>
      </c>
      <c r="B231" s="1" t="s">
        <v>496</v>
      </c>
      <c r="C231" s="2"/>
      <c r="D231" s="2"/>
      <c r="E231" s="14">
        <f>+VLOOKUP(A231,[1]RECAP!$A:$H,8,FALSE)</f>
        <v>90</v>
      </c>
      <c r="G231" s="11">
        <f t="shared" si="3"/>
        <v>0</v>
      </c>
    </row>
    <row r="232" spans="1:7" x14ac:dyDescent="0.35">
      <c r="A232" s="5" t="s">
        <v>497</v>
      </c>
      <c r="B232" s="1" t="s">
        <v>498</v>
      </c>
      <c r="C232" s="2"/>
      <c r="D232" s="2"/>
      <c r="E232" s="14">
        <f>+VLOOKUP(A232,[1]RECAP!$A:$H,8,FALSE)</f>
        <v>90</v>
      </c>
      <c r="G232" s="11">
        <f t="shared" si="3"/>
        <v>0</v>
      </c>
    </row>
    <row r="233" spans="1:7" x14ac:dyDescent="0.35">
      <c r="A233" s="5" t="s">
        <v>499</v>
      </c>
      <c r="B233" s="1" t="s">
        <v>500</v>
      </c>
      <c r="C233" s="2"/>
      <c r="D233" s="2"/>
      <c r="E233" s="14">
        <f>+VLOOKUP(A233,[1]RECAP!$A:$H,8,FALSE)</f>
        <v>90</v>
      </c>
      <c r="G233" s="11">
        <f t="shared" si="3"/>
        <v>0</v>
      </c>
    </row>
    <row r="234" spans="1:7" x14ac:dyDescent="0.35">
      <c r="A234" s="5" t="s">
        <v>501</v>
      </c>
      <c r="B234" s="1" t="s">
        <v>502</v>
      </c>
      <c r="C234" s="2"/>
      <c r="D234" s="2"/>
      <c r="E234" s="14">
        <f>+VLOOKUP(A234,[1]RECAP!$A:$H,8,FALSE)</f>
        <v>25</v>
      </c>
      <c r="G234" s="11">
        <f t="shared" si="3"/>
        <v>0</v>
      </c>
    </row>
    <row r="235" spans="1:7" x14ac:dyDescent="0.35">
      <c r="A235" s="5" t="s">
        <v>503</v>
      </c>
      <c r="B235" s="1" t="s">
        <v>504</v>
      </c>
      <c r="C235" s="2"/>
      <c r="D235" s="2"/>
      <c r="E235" s="14">
        <f>+VLOOKUP(A235,[1]RECAP!$A:$H,8,FALSE)</f>
        <v>70</v>
      </c>
      <c r="G235" s="11">
        <f t="shared" si="3"/>
        <v>0</v>
      </c>
    </row>
    <row r="236" spans="1:7" x14ac:dyDescent="0.35">
      <c r="A236" s="5" t="s">
        <v>505</v>
      </c>
      <c r="B236" s="1" t="s">
        <v>506</v>
      </c>
      <c r="C236" s="2"/>
      <c r="D236" s="2"/>
      <c r="E236" s="14">
        <f>+VLOOKUP(A236,[1]RECAP!$A:$H,8,FALSE)</f>
        <v>65</v>
      </c>
      <c r="G236" s="11">
        <f t="shared" si="3"/>
        <v>0</v>
      </c>
    </row>
    <row r="237" spans="1:7" x14ac:dyDescent="0.35">
      <c r="A237" s="5" t="s">
        <v>507</v>
      </c>
      <c r="B237" s="1" t="s">
        <v>508</v>
      </c>
      <c r="C237" s="2"/>
      <c r="D237" s="2"/>
      <c r="E237" s="14">
        <f>+VLOOKUP(A237,[1]RECAP!$A:$H,8,FALSE)</f>
        <v>35</v>
      </c>
      <c r="G237" s="11">
        <f t="shared" si="3"/>
        <v>0</v>
      </c>
    </row>
    <row r="238" spans="1:7" x14ac:dyDescent="0.35">
      <c r="A238" s="5" t="s">
        <v>509</v>
      </c>
      <c r="B238" s="1" t="s">
        <v>510</v>
      </c>
      <c r="C238" s="2"/>
      <c r="D238" s="2"/>
      <c r="E238" s="14">
        <f>+VLOOKUP(A238,[1]RECAP!$A:$H,8,FALSE)</f>
        <v>68</v>
      </c>
      <c r="G238" s="11">
        <f t="shared" si="3"/>
        <v>0</v>
      </c>
    </row>
    <row r="239" spans="1:7" x14ac:dyDescent="0.35">
      <c r="A239" s="5" t="s">
        <v>511</v>
      </c>
      <c r="B239" s="1" t="s">
        <v>512</v>
      </c>
      <c r="C239" s="2"/>
      <c r="D239" s="2"/>
      <c r="E239" s="14">
        <f>+VLOOKUP(A239,[1]RECAP!$A:$H,8,FALSE)</f>
        <v>53</v>
      </c>
      <c r="G239" s="11">
        <f t="shared" si="3"/>
        <v>0</v>
      </c>
    </row>
    <row r="240" spans="1:7" x14ac:dyDescent="0.35">
      <c r="A240" s="5" t="s">
        <v>513</v>
      </c>
      <c r="B240" s="1" t="s">
        <v>514</v>
      </c>
      <c r="C240" s="2"/>
      <c r="D240" s="2"/>
      <c r="E240" s="14">
        <f>+VLOOKUP(A240,[1]RECAP!$A:$H,8,FALSE)</f>
        <v>100</v>
      </c>
      <c r="G240" s="11">
        <f t="shared" si="3"/>
        <v>0</v>
      </c>
    </row>
    <row r="241" spans="1:7" x14ac:dyDescent="0.35">
      <c r="A241" s="5" t="s">
        <v>515</v>
      </c>
      <c r="B241" s="1" t="s">
        <v>516</v>
      </c>
      <c r="C241" s="2"/>
      <c r="D241" s="2"/>
      <c r="E241" s="14">
        <f>+VLOOKUP(A241,[1]RECAP!$A:$H,8,FALSE)</f>
        <v>80</v>
      </c>
      <c r="G241" s="11">
        <f t="shared" si="3"/>
        <v>0</v>
      </c>
    </row>
    <row r="242" spans="1:7" x14ac:dyDescent="0.35">
      <c r="A242" s="5" t="s">
        <v>517</v>
      </c>
      <c r="B242" s="1" t="s">
        <v>518</v>
      </c>
      <c r="C242" s="2"/>
      <c r="D242" s="2"/>
      <c r="E242" s="14">
        <f>+VLOOKUP(A242,[1]RECAP!$A:$H,8,FALSE)</f>
        <v>100</v>
      </c>
      <c r="G242" s="11">
        <f t="shared" si="3"/>
        <v>0</v>
      </c>
    </row>
    <row r="243" spans="1:7" x14ac:dyDescent="0.35">
      <c r="A243" s="5" t="s">
        <v>519</v>
      </c>
      <c r="B243" s="1" t="s">
        <v>520</v>
      </c>
      <c r="C243" s="2"/>
      <c r="D243" s="2"/>
      <c r="E243" s="14">
        <f>+VLOOKUP(A243,[1]RECAP!$A:$H,8,FALSE)</f>
        <v>80</v>
      </c>
      <c r="G243" s="11">
        <f t="shared" si="3"/>
        <v>0</v>
      </c>
    </row>
    <row r="244" spans="1:7" x14ac:dyDescent="0.35">
      <c r="A244" s="5" t="s">
        <v>521</v>
      </c>
      <c r="B244" s="1" t="s">
        <v>522</v>
      </c>
      <c r="C244" s="2"/>
      <c r="D244" s="2"/>
      <c r="E244" s="14">
        <f>+VLOOKUP(A244,[1]RECAP!$A:$H,8,FALSE)</f>
        <v>65</v>
      </c>
      <c r="G244" s="11">
        <f t="shared" si="3"/>
        <v>0</v>
      </c>
    </row>
    <row r="245" spans="1:7" x14ac:dyDescent="0.35">
      <c r="A245" s="5" t="s">
        <v>523</v>
      </c>
      <c r="B245" s="1" t="s">
        <v>524</v>
      </c>
      <c r="C245" s="2"/>
      <c r="D245" s="2"/>
      <c r="E245" s="14">
        <f>+VLOOKUP(A245,[1]RECAP!$A:$H,8,FALSE)</f>
        <v>70</v>
      </c>
      <c r="G245" s="11">
        <f t="shared" si="3"/>
        <v>0</v>
      </c>
    </row>
    <row r="246" spans="1:7" x14ac:dyDescent="0.35">
      <c r="A246" s="5" t="s">
        <v>525</v>
      </c>
      <c r="B246" s="1" t="s">
        <v>526</v>
      </c>
      <c r="C246" s="2"/>
      <c r="D246" s="2"/>
      <c r="E246" s="14">
        <f>+VLOOKUP(A246,[1]RECAP!$A:$H,8,FALSE)</f>
        <v>70</v>
      </c>
      <c r="G246" s="11">
        <f t="shared" si="3"/>
        <v>0</v>
      </c>
    </row>
    <row r="247" spans="1:7" x14ac:dyDescent="0.35">
      <c r="A247" s="5" t="s">
        <v>527</v>
      </c>
      <c r="B247" s="1" t="s">
        <v>528</v>
      </c>
      <c r="C247" s="2"/>
      <c r="D247" s="2"/>
      <c r="E247" s="14">
        <f>+VLOOKUP(A247,[1]RECAP!$A:$H,8,FALSE)</f>
        <v>165</v>
      </c>
      <c r="G247" s="11">
        <f t="shared" si="3"/>
        <v>0</v>
      </c>
    </row>
    <row r="248" spans="1:7" x14ac:dyDescent="0.35">
      <c r="A248" s="5" t="s">
        <v>529</v>
      </c>
      <c r="B248" s="1" t="s">
        <v>530</v>
      </c>
      <c r="C248" s="2"/>
      <c r="D248" s="2"/>
      <c r="E248" s="14">
        <f>+VLOOKUP(A248,[1]RECAP!$A:$H,8,FALSE)</f>
        <v>85</v>
      </c>
      <c r="G248" s="11">
        <f t="shared" si="3"/>
        <v>0</v>
      </c>
    </row>
    <row r="249" spans="1:7" x14ac:dyDescent="0.35">
      <c r="A249" s="5" t="s">
        <v>531</v>
      </c>
      <c r="B249" s="1" t="s">
        <v>532</v>
      </c>
      <c r="C249" s="2"/>
      <c r="D249" s="2"/>
      <c r="E249" s="14">
        <f>+VLOOKUP(A249,[1]RECAP!$A:$H,8,FALSE)</f>
        <v>85</v>
      </c>
      <c r="G249" s="11">
        <f t="shared" si="3"/>
        <v>0</v>
      </c>
    </row>
    <row r="250" spans="1:7" x14ac:dyDescent="0.35">
      <c r="A250" s="5" t="s">
        <v>533</v>
      </c>
      <c r="B250" s="1" t="s">
        <v>534</v>
      </c>
      <c r="C250" s="2"/>
      <c r="D250" s="2"/>
      <c r="E250" s="14">
        <f>+VLOOKUP(A250,[1]RECAP!$A:$H,8,FALSE)</f>
        <v>95</v>
      </c>
      <c r="G250" s="11">
        <f t="shared" si="3"/>
        <v>0</v>
      </c>
    </row>
    <row r="251" spans="1:7" x14ac:dyDescent="0.35">
      <c r="A251" s="5" t="s">
        <v>535</v>
      </c>
      <c r="B251" s="1" t="s">
        <v>536</v>
      </c>
      <c r="C251" s="2"/>
      <c r="D251" s="2"/>
      <c r="E251" s="14">
        <f>+VLOOKUP(A251,[1]RECAP!$A:$H,8,FALSE)</f>
        <v>95</v>
      </c>
      <c r="G251" s="11">
        <f t="shared" si="3"/>
        <v>0</v>
      </c>
    </row>
    <row r="252" spans="1:7" x14ac:dyDescent="0.35">
      <c r="A252" s="5" t="s">
        <v>537</v>
      </c>
      <c r="B252" s="1" t="s">
        <v>538</v>
      </c>
      <c r="C252" s="2"/>
      <c r="D252" s="2"/>
      <c r="E252" s="14">
        <f>+VLOOKUP(A252,[1]RECAP!$A:$H,8,FALSE)</f>
        <v>135</v>
      </c>
      <c r="G252" s="11">
        <f t="shared" si="3"/>
        <v>0</v>
      </c>
    </row>
    <row r="253" spans="1:7" x14ac:dyDescent="0.35">
      <c r="A253" s="5" t="s">
        <v>539</v>
      </c>
      <c r="B253" s="1" t="s">
        <v>540</v>
      </c>
      <c r="C253" s="2"/>
      <c r="D253" s="2"/>
      <c r="E253" s="14">
        <f>+VLOOKUP(A253,[1]RECAP!$A:$H,8,FALSE)</f>
        <v>135</v>
      </c>
      <c r="G253" s="11">
        <f t="shared" si="3"/>
        <v>0</v>
      </c>
    </row>
    <row r="254" spans="1:7" x14ac:dyDescent="0.35">
      <c r="A254" s="5" t="s">
        <v>541</v>
      </c>
      <c r="B254" s="1" t="s">
        <v>542</v>
      </c>
      <c r="C254" s="2"/>
      <c r="D254" s="2"/>
      <c r="E254" s="14">
        <f>+VLOOKUP(A254,[1]RECAP!$A:$H,8,FALSE)</f>
        <v>135</v>
      </c>
      <c r="G254" s="11">
        <f t="shared" si="3"/>
        <v>0</v>
      </c>
    </row>
    <row r="255" spans="1:7" x14ac:dyDescent="0.35">
      <c r="A255" s="5" t="s">
        <v>543</v>
      </c>
      <c r="B255" s="1" t="s">
        <v>544</v>
      </c>
      <c r="C255" s="2"/>
      <c r="D255" s="2"/>
      <c r="E255" s="14">
        <f>+VLOOKUP(A255,[1]RECAP!$A:$H,8,FALSE)</f>
        <v>100</v>
      </c>
      <c r="G255" s="11">
        <f t="shared" si="3"/>
        <v>0</v>
      </c>
    </row>
    <row r="256" spans="1:7" x14ac:dyDescent="0.35">
      <c r="A256" s="5" t="s">
        <v>545</v>
      </c>
      <c r="B256" s="1" t="s">
        <v>546</v>
      </c>
      <c r="C256" s="2"/>
      <c r="D256" s="2"/>
      <c r="E256" s="14">
        <f>+VLOOKUP(A256,[1]RECAP!$A:$H,8,FALSE)</f>
        <v>100</v>
      </c>
      <c r="G256" s="11">
        <f t="shared" si="3"/>
        <v>0</v>
      </c>
    </row>
    <row r="257" spans="1:7" x14ac:dyDescent="0.35">
      <c r="A257" s="5" t="s">
        <v>547</v>
      </c>
      <c r="B257" s="1" t="s">
        <v>548</v>
      </c>
      <c r="C257" s="2"/>
      <c r="D257" s="2"/>
      <c r="E257" s="14">
        <f>+VLOOKUP(A257,[1]RECAP!$A:$H,8,FALSE)</f>
        <v>135</v>
      </c>
      <c r="G257" s="11">
        <f t="shared" si="3"/>
        <v>0</v>
      </c>
    </row>
    <row r="258" spans="1:7" x14ac:dyDescent="0.35">
      <c r="A258" s="5" t="s">
        <v>549</v>
      </c>
      <c r="B258" s="1" t="s">
        <v>550</v>
      </c>
      <c r="C258" s="2"/>
      <c r="D258" s="2"/>
      <c r="E258" s="14">
        <f>+VLOOKUP(A258,[1]RECAP!$A:$H,8,FALSE)</f>
        <v>135</v>
      </c>
      <c r="G258" s="11">
        <f t="shared" si="3"/>
        <v>0</v>
      </c>
    </row>
    <row r="259" spans="1:7" x14ac:dyDescent="0.35">
      <c r="A259" s="5" t="s">
        <v>551</v>
      </c>
      <c r="B259" s="1" t="s">
        <v>552</v>
      </c>
      <c r="C259" s="2"/>
      <c r="D259" s="2"/>
      <c r="E259" s="14">
        <f>+VLOOKUP(A259,[1]RECAP!$A:$H,8,FALSE)</f>
        <v>75</v>
      </c>
      <c r="G259" s="11">
        <f t="shared" si="3"/>
        <v>0</v>
      </c>
    </row>
    <row r="260" spans="1:7" x14ac:dyDescent="0.35">
      <c r="A260" s="5" t="s">
        <v>553</v>
      </c>
      <c r="B260" s="1" t="s">
        <v>554</v>
      </c>
      <c r="C260" s="2"/>
      <c r="D260" s="2"/>
      <c r="E260" s="14">
        <f>+VLOOKUP(A260,[1]RECAP!$A:$H,8,FALSE)</f>
        <v>60</v>
      </c>
      <c r="G260" s="11">
        <f t="shared" si="3"/>
        <v>0</v>
      </c>
    </row>
    <row r="261" spans="1:7" x14ac:dyDescent="0.35">
      <c r="A261" s="5" t="s">
        <v>555</v>
      </c>
      <c r="B261" s="1" t="s">
        <v>556</v>
      </c>
      <c r="C261" s="2"/>
      <c r="D261" s="2"/>
      <c r="E261" s="14">
        <f>+VLOOKUP(A261,[1]RECAP!$A:$H,8,FALSE)</f>
        <v>45</v>
      </c>
      <c r="G261" s="11">
        <f t="shared" si="3"/>
        <v>0</v>
      </c>
    </row>
    <row r="262" spans="1:7" x14ac:dyDescent="0.35">
      <c r="A262" s="5" t="s">
        <v>557</v>
      </c>
      <c r="B262" s="1" t="s">
        <v>558</v>
      </c>
      <c r="C262" s="2"/>
      <c r="D262" s="2"/>
      <c r="E262" s="14">
        <f>+VLOOKUP(A262,[1]RECAP!$A:$H,8,FALSE)</f>
        <v>45</v>
      </c>
      <c r="G262" s="11">
        <f t="shared" ref="G262:G308" si="4">E262*F262</f>
        <v>0</v>
      </c>
    </row>
    <row r="263" spans="1:7" x14ac:dyDescent="0.35">
      <c r="A263" s="5" t="s">
        <v>559</v>
      </c>
      <c r="B263" s="1" t="s">
        <v>560</v>
      </c>
      <c r="C263" s="2"/>
      <c r="D263" s="2"/>
      <c r="E263" s="14">
        <f>+VLOOKUP(A263,[1]RECAP!$A:$H,8,FALSE)</f>
        <v>190</v>
      </c>
      <c r="G263" s="11">
        <f t="shared" si="4"/>
        <v>0</v>
      </c>
    </row>
    <row r="264" spans="1:7" x14ac:dyDescent="0.35">
      <c r="A264" s="5" t="s">
        <v>561</v>
      </c>
      <c r="B264" s="1" t="s">
        <v>562</v>
      </c>
      <c r="C264" s="2"/>
      <c r="D264" s="2"/>
      <c r="E264" s="14">
        <f>+VLOOKUP(A264,[1]RECAP!$A:$H,8,FALSE)</f>
        <v>115</v>
      </c>
      <c r="G264" s="11">
        <f t="shared" si="4"/>
        <v>0</v>
      </c>
    </row>
    <row r="265" spans="1:7" x14ac:dyDescent="0.35">
      <c r="A265" s="5" t="s">
        <v>563</v>
      </c>
      <c r="B265" s="1" t="s">
        <v>564</v>
      </c>
      <c r="C265" s="2"/>
      <c r="D265" s="2"/>
      <c r="E265" s="14">
        <f>+VLOOKUP(A265,[1]RECAP!$A:$H,8,FALSE)</f>
        <v>98</v>
      </c>
      <c r="G265" s="11">
        <f t="shared" si="4"/>
        <v>0</v>
      </c>
    </row>
    <row r="266" spans="1:7" x14ac:dyDescent="0.35">
      <c r="A266" s="5" t="s">
        <v>565</v>
      </c>
      <c r="B266" s="1" t="s">
        <v>566</v>
      </c>
      <c r="C266" s="2"/>
      <c r="D266" s="2"/>
      <c r="E266" s="14">
        <f>+VLOOKUP(A266,[1]RECAP!$A:$H,8,FALSE)</f>
        <v>95</v>
      </c>
      <c r="G266" s="11">
        <f t="shared" si="4"/>
        <v>0</v>
      </c>
    </row>
    <row r="267" spans="1:7" x14ac:dyDescent="0.35">
      <c r="A267" s="5" t="s">
        <v>567</v>
      </c>
      <c r="B267" s="1" t="s">
        <v>568</v>
      </c>
      <c r="C267" s="2"/>
      <c r="D267" s="2"/>
      <c r="E267" s="14">
        <f>+VLOOKUP(A267,[1]RECAP!$A:$H,8,FALSE)</f>
        <v>75</v>
      </c>
      <c r="G267" s="11">
        <f t="shared" si="4"/>
        <v>0</v>
      </c>
    </row>
    <row r="268" spans="1:7" x14ac:dyDescent="0.35">
      <c r="A268" s="5" t="s">
        <v>569</v>
      </c>
      <c r="B268" s="1" t="s">
        <v>570</v>
      </c>
      <c r="C268" s="2"/>
      <c r="D268" s="2"/>
      <c r="E268" s="14">
        <f>+VLOOKUP(A268,[1]RECAP!$A:$H,8,FALSE)</f>
        <v>65</v>
      </c>
      <c r="G268" s="11">
        <f t="shared" si="4"/>
        <v>0</v>
      </c>
    </row>
    <row r="269" spans="1:7" x14ac:dyDescent="0.35">
      <c r="A269" s="5" t="s">
        <v>571</v>
      </c>
      <c r="B269" s="1" t="s">
        <v>572</v>
      </c>
      <c r="C269" s="2"/>
      <c r="D269" s="2"/>
      <c r="E269" s="14">
        <f>+VLOOKUP(A269,[1]RECAP!$A:$H,8,FALSE)</f>
        <v>75</v>
      </c>
      <c r="G269" s="11">
        <f t="shared" si="4"/>
        <v>0</v>
      </c>
    </row>
    <row r="270" spans="1:7" x14ac:dyDescent="0.35">
      <c r="A270" s="5" t="s">
        <v>573</v>
      </c>
      <c r="B270" s="1" t="s">
        <v>574</v>
      </c>
      <c r="C270" s="2"/>
      <c r="D270" s="2"/>
      <c r="E270" s="14">
        <f>+VLOOKUP(A270,[1]RECAP!$A:$H,8,FALSE)</f>
        <v>160</v>
      </c>
      <c r="G270" s="11">
        <f t="shared" si="4"/>
        <v>0</v>
      </c>
    </row>
    <row r="271" spans="1:7" x14ac:dyDescent="0.35">
      <c r="A271" s="5" t="s">
        <v>575</v>
      </c>
      <c r="B271" s="1" t="s">
        <v>576</v>
      </c>
      <c r="C271" s="2"/>
      <c r="D271" s="2"/>
      <c r="E271" s="14">
        <f>+VLOOKUP(A271,[1]RECAP!$A:$H,8,FALSE)</f>
        <v>140</v>
      </c>
      <c r="G271" s="11">
        <f t="shared" si="4"/>
        <v>0</v>
      </c>
    </row>
    <row r="272" spans="1:7" x14ac:dyDescent="0.35">
      <c r="A272" s="5" t="s">
        <v>577</v>
      </c>
      <c r="B272" s="1" t="s">
        <v>578</v>
      </c>
      <c r="C272" s="2"/>
      <c r="D272" s="2"/>
      <c r="E272" s="14">
        <f>+VLOOKUP(A272,[1]RECAP!$A:$H,8,FALSE)</f>
        <v>105</v>
      </c>
      <c r="G272" s="11">
        <f t="shared" si="4"/>
        <v>0</v>
      </c>
    </row>
    <row r="273" spans="1:7" x14ac:dyDescent="0.35">
      <c r="A273" s="5" t="s">
        <v>579</v>
      </c>
      <c r="B273" s="1" t="s">
        <v>580</v>
      </c>
      <c r="C273" s="2"/>
      <c r="D273" s="2"/>
      <c r="E273" s="14">
        <f>+VLOOKUP(A273,[1]RECAP!$A:$H,8,FALSE)</f>
        <v>140</v>
      </c>
      <c r="G273" s="11">
        <f t="shared" si="4"/>
        <v>0</v>
      </c>
    </row>
    <row r="274" spans="1:7" x14ac:dyDescent="0.35">
      <c r="A274" s="5" t="s">
        <v>581</v>
      </c>
      <c r="B274" s="1" t="s">
        <v>582</v>
      </c>
      <c r="C274" s="2"/>
      <c r="D274" s="2"/>
      <c r="E274" s="14">
        <f>+VLOOKUP(A274,[1]RECAP!$A:$H,8,FALSE)</f>
        <v>180</v>
      </c>
      <c r="G274" s="11">
        <f t="shared" si="4"/>
        <v>0</v>
      </c>
    </row>
    <row r="275" spans="1:7" x14ac:dyDescent="0.35">
      <c r="A275" s="5" t="s">
        <v>583</v>
      </c>
      <c r="B275" s="1" t="s">
        <v>584</v>
      </c>
      <c r="C275" s="2"/>
      <c r="D275" s="2"/>
      <c r="E275" s="14">
        <f>+VLOOKUP(A275,[1]RECAP!$A:$H,8,FALSE)</f>
        <v>35</v>
      </c>
      <c r="G275" s="11">
        <f t="shared" si="4"/>
        <v>0</v>
      </c>
    </row>
    <row r="276" spans="1:7" x14ac:dyDescent="0.35">
      <c r="A276" s="5" t="s">
        <v>585</v>
      </c>
      <c r="B276" s="1" t="s">
        <v>586</v>
      </c>
      <c r="C276" s="2"/>
      <c r="D276" s="2"/>
      <c r="E276" s="14">
        <f>+VLOOKUP(A276,[1]RECAP!$A:$H,8,FALSE)</f>
        <v>40</v>
      </c>
      <c r="G276" s="11">
        <f t="shared" si="4"/>
        <v>0</v>
      </c>
    </row>
    <row r="277" spans="1:7" x14ac:dyDescent="0.35">
      <c r="A277" s="5" t="s">
        <v>587</v>
      </c>
      <c r="B277" s="1" t="s">
        <v>588</v>
      </c>
      <c r="C277" s="2"/>
      <c r="D277" s="2"/>
      <c r="E277" s="14">
        <f>+VLOOKUP(A277,[1]RECAP!$A:$H,8,FALSE)</f>
        <v>35</v>
      </c>
      <c r="G277" s="11">
        <f t="shared" si="4"/>
        <v>0</v>
      </c>
    </row>
    <row r="278" spans="1:7" x14ac:dyDescent="0.35">
      <c r="A278" s="5" t="s">
        <v>589</v>
      </c>
      <c r="B278" s="1" t="s">
        <v>590</v>
      </c>
      <c r="C278" s="2"/>
      <c r="D278" s="2"/>
      <c r="E278" s="14">
        <f>+VLOOKUP(A278,[1]RECAP!$A:$H,8,FALSE)</f>
        <v>35</v>
      </c>
      <c r="G278" s="11">
        <f t="shared" si="4"/>
        <v>0</v>
      </c>
    </row>
    <row r="279" spans="1:7" x14ac:dyDescent="0.35">
      <c r="A279" s="5" t="s">
        <v>591</v>
      </c>
      <c r="B279" s="1" t="s">
        <v>592</v>
      </c>
      <c r="C279" s="2"/>
      <c r="D279" s="2"/>
      <c r="E279" s="14">
        <f>+VLOOKUP(A279,[1]RECAP!$A:$H,8,FALSE)</f>
        <v>70</v>
      </c>
      <c r="G279" s="11">
        <f t="shared" si="4"/>
        <v>0</v>
      </c>
    </row>
    <row r="280" spans="1:7" x14ac:dyDescent="0.35">
      <c r="A280" s="5" t="s">
        <v>593</v>
      </c>
      <c r="B280" s="1" t="s">
        <v>594</v>
      </c>
      <c r="C280" s="2"/>
      <c r="D280" s="2"/>
      <c r="E280" s="14">
        <f>+VLOOKUP(A280,[1]RECAP!$A:$H,8,FALSE)</f>
        <v>35</v>
      </c>
      <c r="G280" s="11">
        <f t="shared" si="4"/>
        <v>0</v>
      </c>
    </row>
    <row r="281" spans="1:7" x14ac:dyDescent="0.35">
      <c r="A281" s="5" t="s">
        <v>595</v>
      </c>
      <c r="B281" s="1" t="s">
        <v>596</v>
      </c>
      <c r="C281" s="2"/>
      <c r="D281" s="2"/>
      <c r="E281" s="14">
        <f>+VLOOKUP(A281,[1]RECAP!$A:$H,8,FALSE)</f>
        <v>90</v>
      </c>
      <c r="G281" s="11">
        <f t="shared" si="4"/>
        <v>0</v>
      </c>
    </row>
    <row r="282" spans="1:7" x14ac:dyDescent="0.35">
      <c r="A282" s="5" t="s">
        <v>597</v>
      </c>
      <c r="B282" s="1" t="s">
        <v>598</v>
      </c>
      <c r="C282" s="2"/>
      <c r="D282" s="2"/>
      <c r="E282" s="14">
        <f>+VLOOKUP(A282,[1]RECAP!$A:$H,8,FALSE)</f>
        <v>105</v>
      </c>
      <c r="G282" s="11">
        <f t="shared" si="4"/>
        <v>0</v>
      </c>
    </row>
    <row r="283" spans="1:7" x14ac:dyDescent="0.35">
      <c r="A283" s="5" t="s">
        <v>599</v>
      </c>
      <c r="B283" s="1" t="s">
        <v>600</v>
      </c>
      <c r="C283" s="2"/>
      <c r="D283" s="2"/>
      <c r="E283" s="14">
        <f>+VLOOKUP(A283,[1]RECAP!$A:$H,8,FALSE)</f>
        <v>140</v>
      </c>
      <c r="G283" s="11">
        <f t="shared" si="4"/>
        <v>0</v>
      </c>
    </row>
    <row r="284" spans="1:7" x14ac:dyDescent="0.35">
      <c r="A284" s="5" t="s">
        <v>601</v>
      </c>
      <c r="B284" s="1" t="s">
        <v>602</v>
      </c>
      <c r="C284" s="2"/>
      <c r="D284" s="2"/>
      <c r="E284" s="14">
        <f>+VLOOKUP(A284,[1]RECAP!$A:$H,8,FALSE)</f>
        <v>150</v>
      </c>
      <c r="G284" s="11">
        <f t="shared" si="4"/>
        <v>0</v>
      </c>
    </row>
    <row r="285" spans="1:7" x14ac:dyDescent="0.35">
      <c r="A285" s="5" t="s">
        <v>603</v>
      </c>
      <c r="B285" s="1" t="s">
        <v>604</v>
      </c>
      <c r="C285" s="2"/>
      <c r="D285" s="2"/>
      <c r="E285" s="14">
        <f>+VLOOKUP(A285,[1]RECAP!$A:$H,8,FALSE)</f>
        <v>140</v>
      </c>
      <c r="G285" s="11">
        <f t="shared" si="4"/>
        <v>0</v>
      </c>
    </row>
    <row r="286" spans="1:7" x14ac:dyDescent="0.35">
      <c r="A286" s="5" t="s">
        <v>605</v>
      </c>
      <c r="B286" s="1" t="s">
        <v>606</v>
      </c>
      <c r="C286" s="2"/>
      <c r="D286" s="2"/>
      <c r="E286" s="14">
        <f>+VLOOKUP(A286,[1]RECAP!$A:$H,8,FALSE)</f>
        <v>130</v>
      </c>
      <c r="G286" s="11">
        <f t="shared" si="4"/>
        <v>0</v>
      </c>
    </row>
    <row r="287" spans="1:7" x14ac:dyDescent="0.35">
      <c r="A287" s="5" t="s">
        <v>607</v>
      </c>
      <c r="B287" s="1" t="s">
        <v>608</v>
      </c>
      <c r="C287" s="2"/>
      <c r="D287" s="2"/>
      <c r="E287" s="14">
        <f>+VLOOKUP(A287,[1]RECAP!$A:$H,8,FALSE)</f>
        <v>125</v>
      </c>
      <c r="G287" s="11">
        <f t="shared" si="4"/>
        <v>0</v>
      </c>
    </row>
    <row r="288" spans="1:7" x14ac:dyDescent="0.35">
      <c r="A288" s="5" t="s">
        <v>609</v>
      </c>
      <c r="B288" s="1" t="s">
        <v>610</v>
      </c>
      <c r="C288" s="2"/>
      <c r="D288" s="2"/>
      <c r="E288" s="14">
        <f>+VLOOKUP(A288,[1]RECAP!$A:$H,8,FALSE)</f>
        <v>135</v>
      </c>
      <c r="G288" s="11">
        <f t="shared" si="4"/>
        <v>0</v>
      </c>
    </row>
    <row r="289" spans="1:7" x14ac:dyDescent="0.35">
      <c r="A289" s="5" t="s">
        <v>611</v>
      </c>
      <c r="B289" s="1" t="s">
        <v>612</v>
      </c>
      <c r="C289" s="2"/>
      <c r="D289" s="2"/>
      <c r="E289" s="14">
        <f>+VLOOKUP(A289,[1]RECAP!$A:$H,8,FALSE)</f>
        <v>130</v>
      </c>
      <c r="G289" s="11">
        <f t="shared" si="4"/>
        <v>0</v>
      </c>
    </row>
    <row r="290" spans="1:7" x14ac:dyDescent="0.35">
      <c r="A290" s="5" t="s">
        <v>613</v>
      </c>
      <c r="B290" s="1" t="s">
        <v>614</v>
      </c>
      <c r="C290" s="2"/>
      <c r="D290" s="2"/>
      <c r="E290" s="14">
        <f>+VLOOKUP(A290,[1]RECAP!$A:$H,8,FALSE)</f>
        <v>115</v>
      </c>
      <c r="G290" s="11">
        <f t="shared" si="4"/>
        <v>0</v>
      </c>
    </row>
    <row r="291" spans="1:7" x14ac:dyDescent="0.35">
      <c r="A291" s="5" t="s">
        <v>615</v>
      </c>
      <c r="B291" s="1" t="s">
        <v>616</v>
      </c>
      <c r="C291" s="2"/>
      <c r="D291" s="2"/>
      <c r="E291" s="14">
        <f>+VLOOKUP(A291,[1]RECAP!$A:$H,8,FALSE)</f>
        <v>105</v>
      </c>
      <c r="G291" s="11">
        <f t="shared" si="4"/>
        <v>0</v>
      </c>
    </row>
    <row r="292" spans="1:7" x14ac:dyDescent="0.35">
      <c r="A292" s="5" t="s">
        <v>617</v>
      </c>
      <c r="B292" s="1" t="s">
        <v>618</v>
      </c>
      <c r="C292" s="2"/>
      <c r="D292" s="2"/>
      <c r="E292" s="14">
        <f>+VLOOKUP(A292,[1]RECAP!$A:$H,8,FALSE)</f>
        <v>180</v>
      </c>
      <c r="G292" s="11">
        <f t="shared" si="4"/>
        <v>0</v>
      </c>
    </row>
    <row r="293" spans="1:7" x14ac:dyDescent="0.35">
      <c r="A293" s="5" t="s">
        <v>619</v>
      </c>
      <c r="B293" s="1" t="s">
        <v>620</v>
      </c>
      <c r="C293" s="2"/>
      <c r="D293" s="2"/>
      <c r="E293" s="14">
        <f>+VLOOKUP(A293,[1]RECAP!$A:$H,8,FALSE)</f>
        <v>320</v>
      </c>
      <c r="G293" s="11">
        <f t="shared" si="4"/>
        <v>0</v>
      </c>
    </row>
    <row r="294" spans="1:7" x14ac:dyDescent="0.35">
      <c r="A294" s="5" t="s">
        <v>621</v>
      </c>
      <c r="B294" s="1" t="s">
        <v>622</v>
      </c>
      <c r="C294" s="2"/>
      <c r="D294" s="2"/>
      <c r="E294" s="14">
        <f>+VLOOKUP(A294,[1]RECAP!$A:$H,8,FALSE)</f>
        <v>295</v>
      </c>
      <c r="G294" s="11">
        <f t="shared" si="4"/>
        <v>0</v>
      </c>
    </row>
    <row r="295" spans="1:7" x14ac:dyDescent="0.35">
      <c r="A295" s="5" t="s">
        <v>623</v>
      </c>
      <c r="B295" s="1" t="s">
        <v>624</v>
      </c>
      <c r="C295" s="2"/>
      <c r="D295" s="2"/>
      <c r="E295" s="14">
        <f>+VLOOKUP(A295,[1]RECAP!$A:$H,8,FALSE)</f>
        <v>300</v>
      </c>
      <c r="G295" s="11">
        <f t="shared" si="4"/>
        <v>0</v>
      </c>
    </row>
    <row r="296" spans="1:7" x14ac:dyDescent="0.35">
      <c r="A296" s="5" t="s">
        <v>625</v>
      </c>
      <c r="B296" s="1" t="s">
        <v>626</v>
      </c>
      <c r="C296" s="2"/>
      <c r="D296" s="2"/>
      <c r="E296" s="14">
        <f>+VLOOKUP(A296,[1]RECAP!$A:$H,8,FALSE)</f>
        <v>150</v>
      </c>
      <c r="G296" s="11">
        <f t="shared" si="4"/>
        <v>0</v>
      </c>
    </row>
    <row r="297" spans="1:7" x14ac:dyDescent="0.35">
      <c r="A297" s="5" t="s">
        <v>627</v>
      </c>
      <c r="B297" s="1" t="s">
        <v>628</v>
      </c>
      <c r="C297" s="2"/>
      <c r="D297" s="2"/>
      <c r="E297" s="14">
        <f>+VLOOKUP(A297,[1]RECAP!$A:$H,8,FALSE)</f>
        <v>140</v>
      </c>
      <c r="G297" s="11">
        <f t="shared" si="4"/>
        <v>0</v>
      </c>
    </row>
    <row r="298" spans="1:7" x14ac:dyDescent="0.35">
      <c r="A298" s="5" t="s">
        <v>629</v>
      </c>
      <c r="B298" s="1" t="s">
        <v>630</v>
      </c>
      <c r="C298" s="2"/>
      <c r="D298" s="2"/>
      <c r="E298" s="14">
        <f>+VLOOKUP(A298,[1]RECAP!$A:$H,8,FALSE)</f>
        <v>130</v>
      </c>
      <c r="G298" s="11">
        <f t="shared" si="4"/>
        <v>0</v>
      </c>
    </row>
    <row r="299" spans="1:7" x14ac:dyDescent="0.35">
      <c r="A299" s="5" t="s">
        <v>631</v>
      </c>
      <c r="B299" s="1" t="s">
        <v>632</v>
      </c>
      <c r="C299" s="2"/>
      <c r="D299" s="2"/>
      <c r="E299" s="14">
        <f>+VLOOKUP(A299,[1]RECAP!$A:$H,8,FALSE)</f>
        <v>125</v>
      </c>
      <c r="G299" s="11">
        <f t="shared" si="4"/>
        <v>0</v>
      </c>
    </row>
    <row r="300" spans="1:7" x14ac:dyDescent="0.35">
      <c r="A300" s="5" t="s">
        <v>633</v>
      </c>
      <c r="B300" s="1" t="s">
        <v>634</v>
      </c>
      <c r="C300" s="2"/>
      <c r="D300" s="2"/>
      <c r="E300" s="14">
        <f>+VLOOKUP(A300,[1]RECAP!$A:$H,8,FALSE)</f>
        <v>135</v>
      </c>
      <c r="G300" s="11">
        <f t="shared" si="4"/>
        <v>0</v>
      </c>
    </row>
    <row r="301" spans="1:7" x14ac:dyDescent="0.35">
      <c r="A301" s="5" t="s">
        <v>635</v>
      </c>
      <c r="B301" s="1" t="s">
        <v>636</v>
      </c>
      <c r="C301" s="2"/>
      <c r="D301" s="2"/>
      <c r="E301" s="14">
        <f>+VLOOKUP(A301,[1]RECAP!$A:$H,8,FALSE)</f>
        <v>130</v>
      </c>
      <c r="G301" s="11">
        <f t="shared" si="4"/>
        <v>0</v>
      </c>
    </row>
    <row r="302" spans="1:7" x14ac:dyDescent="0.35">
      <c r="A302" s="5" t="s">
        <v>637</v>
      </c>
      <c r="B302" s="1" t="s">
        <v>638</v>
      </c>
      <c r="C302" s="2"/>
      <c r="D302" s="2"/>
      <c r="E302" s="14">
        <f>+VLOOKUP(A302,[1]RECAP!$A:$H,8,FALSE)</f>
        <v>115</v>
      </c>
      <c r="G302" s="11">
        <f t="shared" si="4"/>
        <v>0</v>
      </c>
    </row>
    <row r="303" spans="1:7" x14ac:dyDescent="0.35">
      <c r="A303" s="5" t="s">
        <v>639</v>
      </c>
      <c r="B303" s="1" t="s">
        <v>640</v>
      </c>
      <c r="C303" s="2"/>
      <c r="D303" s="2"/>
      <c r="E303" s="14">
        <f>+VLOOKUP(A303,[1]RECAP!$A:$H,8,FALSE)</f>
        <v>105</v>
      </c>
      <c r="G303" s="11">
        <f t="shared" si="4"/>
        <v>0</v>
      </c>
    </row>
    <row r="304" spans="1:7" x14ac:dyDescent="0.35">
      <c r="A304" s="5" t="s">
        <v>641</v>
      </c>
      <c r="B304" s="1" t="s">
        <v>642</v>
      </c>
      <c r="C304" s="2"/>
      <c r="D304" s="2"/>
      <c r="E304" s="14">
        <f>+VLOOKUP(A304,[1]RECAP!$A:$H,8,FALSE)</f>
        <v>180</v>
      </c>
      <c r="G304" s="11">
        <f t="shared" si="4"/>
        <v>0</v>
      </c>
    </row>
    <row r="305" spans="1:7" x14ac:dyDescent="0.35">
      <c r="A305" s="5" t="s">
        <v>643</v>
      </c>
      <c r="B305" s="1" t="s">
        <v>644</v>
      </c>
      <c r="C305" s="2"/>
      <c r="D305" s="2"/>
      <c r="E305" s="14">
        <f>+VLOOKUP(A305,[1]RECAP!$A:$H,8,FALSE)</f>
        <v>320</v>
      </c>
      <c r="G305" s="11">
        <f t="shared" si="4"/>
        <v>0</v>
      </c>
    </row>
    <row r="306" spans="1:7" x14ac:dyDescent="0.35">
      <c r="A306" s="5" t="s">
        <v>645</v>
      </c>
      <c r="B306" s="1" t="s">
        <v>646</v>
      </c>
      <c r="C306" s="2"/>
      <c r="D306" s="2"/>
      <c r="E306" s="14">
        <f>+VLOOKUP(A306,[1]RECAP!$A:$H,8,FALSE)</f>
        <v>295</v>
      </c>
      <c r="G306" s="11">
        <f t="shared" si="4"/>
        <v>0</v>
      </c>
    </row>
    <row r="307" spans="1:7" x14ac:dyDescent="0.35">
      <c r="A307" s="5" t="s">
        <v>647</v>
      </c>
      <c r="B307" s="1" t="s">
        <v>644</v>
      </c>
      <c r="C307" s="2"/>
      <c r="D307" s="2"/>
      <c r="E307" s="14">
        <f>+VLOOKUP(A307,[1]RECAP!$A:$H,8,FALSE)</f>
        <v>320</v>
      </c>
      <c r="G307" s="11">
        <f t="shared" si="4"/>
        <v>0</v>
      </c>
    </row>
    <row r="308" spans="1:7" x14ac:dyDescent="0.35">
      <c r="A308" s="5" t="s">
        <v>648</v>
      </c>
      <c r="B308" s="1" t="s">
        <v>646</v>
      </c>
      <c r="C308" s="2"/>
      <c r="D308" s="2"/>
      <c r="E308" s="14">
        <f>+VLOOKUP(A308,[1]RECAP!$A:$H,8,FALSE)</f>
        <v>295</v>
      </c>
      <c r="G308" s="11">
        <f t="shared" si="4"/>
        <v>0</v>
      </c>
    </row>
    <row r="310" spans="1:7" x14ac:dyDescent="0.35">
      <c r="B310" s="16" t="s">
        <v>651</v>
      </c>
      <c r="F310">
        <f>SUM(F5:F308)</f>
        <v>0</v>
      </c>
      <c r="G310" s="11">
        <f>SUM(G5:G309)</f>
        <v>0</v>
      </c>
    </row>
  </sheetData>
  <autoFilter ref="A4:E308" xr:uid="{BE661C6D-2745-4E8B-A1A7-DC1B73DB45A7}"/>
  <conditionalFormatting sqref="A5:E308 B310">
    <cfRule type="expression" dxfId="3" priority="9" stopIfTrue="1">
      <formula>#REF!="CR"</formula>
    </cfRule>
    <cfRule type="expression" dxfId="2" priority="10" stopIfTrue="1">
      <formula>#REF!="SMU"</formula>
    </cfRule>
    <cfRule type="expression" dxfId="1" priority="11" stopIfTrue="1">
      <formula>#REF!="GENERIC"</formula>
    </cfRule>
    <cfRule type="expression" dxfId="0" priority="12" stopIfTrue="1">
      <formula>#REF!="COMPONENT"</formula>
    </cfRule>
  </conditionalFormatting>
  <pageMargins left="0.7" right="0.7" top="0.75" bottom="0.75" header="0.3" footer="0.3"/>
  <pageSetup paperSize="9" scale="9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Sondaz David</dc:creator>
  <cp:lastModifiedBy>Lamon leo</cp:lastModifiedBy>
  <cp:lastPrinted>2023-06-19T12:26:08Z</cp:lastPrinted>
  <dcterms:created xsi:type="dcterms:W3CDTF">2023-05-25T06:53:13Z</dcterms:created>
  <dcterms:modified xsi:type="dcterms:W3CDTF">2023-09-19T07:49:21Z</dcterms:modified>
</cp:coreProperties>
</file>